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hallenorl\Dropbox\School\AA Knole Academy\Computer Science\New SOW\KS3\Encryption\"/>
    </mc:Choice>
  </mc:AlternateContent>
  <bookViews>
    <workbookView xWindow="0" yWindow="0" windowWidth="20490" windowHeight="7620"/>
  </bookViews>
  <sheets>
    <sheet name="Task 1" sheetId="1" r:id="rId1"/>
    <sheet name="Task 2" sheetId="2" r:id="rId2"/>
    <sheet name="Task 3" sheetId="3" r:id="rId3"/>
    <sheet name="Task 4" sheetId="4" r:id="rId4"/>
    <sheet name="Final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28" i="4" l="1"/>
  <c r="AF28" i="4"/>
  <c r="AE28" i="4"/>
  <c r="AD28" i="4"/>
  <c r="J28" i="4"/>
  <c r="K28" i="4"/>
  <c r="L28" i="4"/>
  <c r="N28" i="4"/>
  <c r="O28" i="4"/>
  <c r="P28" i="4"/>
  <c r="Q28" i="4"/>
  <c r="R28" i="4"/>
  <c r="S28" i="4"/>
  <c r="U28" i="4"/>
  <c r="V28" i="4"/>
  <c r="W28" i="4"/>
  <c r="Y28" i="4"/>
  <c r="Z28" i="4"/>
  <c r="AA28" i="4"/>
  <c r="AB28" i="4"/>
  <c r="AI28" i="4"/>
  <c r="AJ28" i="4"/>
  <c r="I28" i="4"/>
  <c r="J23" i="4"/>
  <c r="K23" i="4"/>
  <c r="L23" i="4"/>
  <c r="N23" i="4"/>
  <c r="O23" i="4"/>
  <c r="P23" i="4"/>
  <c r="Q23" i="4"/>
  <c r="S23" i="4"/>
  <c r="T23" i="4"/>
  <c r="U23" i="4"/>
  <c r="W23" i="4"/>
  <c r="X23" i="4"/>
  <c r="Y23" i="4"/>
  <c r="Z23" i="4"/>
  <c r="AB23" i="4"/>
  <c r="AC23" i="4"/>
  <c r="AD23" i="4"/>
  <c r="AE23" i="4"/>
  <c r="AF23" i="4"/>
  <c r="AG23" i="4"/>
  <c r="AH23" i="4"/>
  <c r="AI23" i="4"/>
  <c r="AJ23" i="4"/>
  <c r="I23" i="4"/>
  <c r="J18" i="4"/>
  <c r="K18" i="4"/>
  <c r="M18" i="4"/>
  <c r="N18" i="4"/>
  <c r="O18" i="4"/>
  <c r="P18" i="4"/>
  <c r="Q18" i="4"/>
  <c r="S18" i="4"/>
  <c r="T18" i="4"/>
  <c r="U18" i="4"/>
  <c r="V18" i="4"/>
  <c r="X18" i="4"/>
  <c r="Y18" i="4"/>
  <c r="Z18" i="4"/>
  <c r="AA18" i="4"/>
  <c r="AB18" i="4"/>
  <c r="AC18" i="4"/>
  <c r="AE18" i="4"/>
  <c r="AF18" i="4"/>
  <c r="I18" i="4"/>
  <c r="J13" i="4"/>
  <c r="L13" i="4"/>
  <c r="M13" i="4"/>
  <c r="N13" i="4"/>
  <c r="O13" i="4"/>
  <c r="P13" i="4"/>
  <c r="Q13" i="4"/>
  <c r="S13" i="4"/>
  <c r="T13" i="4"/>
  <c r="U13" i="4"/>
  <c r="V13" i="4"/>
  <c r="X13" i="4"/>
  <c r="Y13" i="4"/>
  <c r="AA13" i="4"/>
  <c r="AB13" i="4"/>
  <c r="AC13" i="4"/>
  <c r="AD13" i="4"/>
  <c r="AE13" i="4"/>
  <c r="AF13" i="4"/>
  <c r="AG13" i="4"/>
  <c r="I13" i="4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I14" i="3"/>
  <c r="AP30" i="2"/>
  <c r="AP24" i="2"/>
  <c r="AO9" i="1"/>
  <c r="AO4" i="1"/>
  <c r="AD14" i="3" l="1"/>
  <c r="AN25" i="4"/>
  <c r="AN20" i="4"/>
  <c r="AN15" i="4"/>
  <c r="AN10" i="4"/>
  <c r="AN5" i="4"/>
  <c r="AF12" i="3"/>
  <c r="AF18" i="3" s="1"/>
  <c r="F7" i="5" s="1"/>
  <c r="AF7" i="3"/>
  <c r="AP29" i="2"/>
  <c r="AP19" i="2"/>
  <c r="AP14" i="2"/>
  <c r="AP9" i="2"/>
  <c r="AP4" i="2"/>
  <c r="AO24" i="1"/>
  <c r="AO19" i="1"/>
  <c r="AO14" i="1"/>
  <c r="AO28" i="1" s="1"/>
  <c r="F5" i="5" s="1"/>
  <c r="AC7" i="4"/>
  <c r="AD7" i="4"/>
  <c r="AE7" i="4"/>
  <c r="AF7" i="4"/>
  <c r="AB7" i="4"/>
  <c r="AA7" i="4"/>
  <c r="Z7" i="4"/>
  <c r="X7" i="4"/>
  <c r="W7" i="4"/>
  <c r="V7" i="4"/>
  <c r="U7" i="4"/>
  <c r="T7" i="4"/>
  <c r="S7" i="4"/>
  <c r="Q7" i="4"/>
  <c r="O7" i="4"/>
  <c r="N7" i="4"/>
  <c r="L7" i="4"/>
  <c r="K7" i="4"/>
  <c r="J7" i="4"/>
  <c r="I7" i="4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I9" i="3"/>
  <c r="F32" i="2"/>
  <c r="G32" i="2"/>
  <c r="G31" i="2" s="1"/>
  <c r="H32" i="2"/>
  <c r="J32" i="2"/>
  <c r="J31" i="2" s="1"/>
  <c r="K32" i="2"/>
  <c r="K31" i="2" s="1"/>
  <c r="M32" i="2"/>
  <c r="M31" i="2" s="1"/>
  <c r="P32" i="2"/>
  <c r="Q32" i="2"/>
  <c r="Q31" i="2" s="1"/>
  <c r="R32" i="2"/>
  <c r="R31" i="2" s="1"/>
  <c r="S32" i="2"/>
  <c r="S31" i="2" s="1"/>
  <c r="T31" i="2"/>
  <c r="U32" i="2"/>
  <c r="U31" i="2" s="1"/>
  <c r="W32" i="2"/>
  <c r="W31" i="2" s="1"/>
  <c r="X32" i="2"/>
  <c r="Y32" i="2"/>
  <c r="Z32" i="2"/>
  <c r="Z31" i="2" s="1"/>
  <c r="F31" i="2"/>
  <c r="H31" i="2"/>
  <c r="O31" i="2"/>
  <c r="P31" i="2"/>
  <c r="X31" i="2"/>
  <c r="Y31" i="2"/>
  <c r="L26" i="2"/>
  <c r="U26" i="2"/>
  <c r="AC26" i="2"/>
  <c r="F27" i="2"/>
  <c r="F26" i="2" s="1"/>
  <c r="G27" i="2"/>
  <c r="G26" i="2" s="1"/>
  <c r="I27" i="2"/>
  <c r="I26" i="2" s="1"/>
  <c r="J27" i="2"/>
  <c r="J26" i="2" s="1"/>
  <c r="K27" i="2"/>
  <c r="K26" i="2" s="1"/>
  <c r="M26" i="2"/>
  <c r="N26" i="2"/>
  <c r="P27" i="2"/>
  <c r="P26" i="2" s="1"/>
  <c r="Q27" i="2"/>
  <c r="Q26" i="2" s="1"/>
  <c r="R26" i="2"/>
  <c r="S27" i="2"/>
  <c r="S26" i="2" s="1"/>
  <c r="T27" i="2"/>
  <c r="T26" i="2" s="1"/>
  <c r="W26" i="2"/>
  <c r="X27" i="2"/>
  <c r="X26" i="2" s="1"/>
  <c r="Y27" i="2"/>
  <c r="Y26" i="2" s="1"/>
  <c r="AA27" i="2"/>
  <c r="AA26" i="2" s="1"/>
  <c r="AB27" i="2"/>
  <c r="AB26" i="2" s="1"/>
  <c r="AD26" i="2"/>
  <c r="AF27" i="2"/>
  <c r="AF26" i="2" s="1"/>
  <c r="AG27" i="2"/>
  <c r="AG26" i="2" s="1"/>
  <c r="AH27" i="2"/>
  <c r="AH26" i="2" s="1"/>
  <c r="AJ22" i="2"/>
  <c r="AJ21" i="2" s="1"/>
  <c r="K21" i="2"/>
  <c r="N21" i="2"/>
  <c r="P21" i="2"/>
  <c r="V21" i="2"/>
  <c r="W21" i="2"/>
  <c r="Y21" i="2"/>
  <c r="AD21" i="2"/>
  <c r="AF21" i="2"/>
  <c r="AH21" i="2"/>
  <c r="AI21" i="2"/>
  <c r="I22" i="2"/>
  <c r="I21" i="2" s="1"/>
  <c r="J22" i="2"/>
  <c r="J21" i="2" s="1"/>
  <c r="K22" i="2"/>
  <c r="M22" i="2"/>
  <c r="M21" i="2" s="1"/>
  <c r="N22" i="2"/>
  <c r="Q22" i="2"/>
  <c r="Q21" i="2" s="1"/>
  <c r="R22" i="2"/>
  <c r="R21" i="2" s="1"/>
  <c r="T22" i="2"/>
  <c r="T21" i="2" s="1"/>
  <c r="U22" i="2"/>
  <c r="U21" i="2" s="1"/>
  <c r="Z22" i="2"/>
  <c r="Z21" i="2" s="1"/>
  <c r="AA22" i="2"/>
  <c r="AA21" i="2" s="1"/>
  <c r="AB22" i="2"/>
  <c r="AB21" i="2" s="1"/>
  <c r="AE22" i="2"/>
  <c r="AE21" i="2" s="1"/>
  <c r="AC16" i="2"/>
  <c r="Y16" i="2"/>
  <c r="K16" i="2"/>
  <c r="F17" i="2"/>
  <c r="I17" i="2"/>
  <c r="J17" i="2"/>
  <c r="J16" i="2" s="1"/>
  <c r="L17" i="2"/>
  <c r="L16" i="2" s="1"/>
  <c r="M17" i="2"/>
  <c r="M16" i="2" s="1"/>
  <c r="Q17" i="2"/>
  <c r="Q16" i="2" s="1"/>
  <c r="R17" i="2"/>
  <c r="R16" i="2" s="1"/>
  <c r="S17" i="2"/>
  <c r="S16" i="2" s="1"/>
  <c r="U16" i="2"/>
  <c r="V17" i="2"/>
  <c r="V16" i="2" s="1"/>
  <c r="W17" i="2"/>
  <c r="W16" i="2" s="1"/>
  <c r="Y17" i="2"/>
  <c r="Z17" i="2"/>
  <c r="AA16" i="2"/>
  <c r="AB16" i="2"/>
  <c r="AE17" i="2"/>
  <c r="AE16" i="2" s="1"/>
  <c r="E17" i="2"/>
  <c r="E16" i="2" s="1"/>
  <c r="E31" i="2"/>
  <c r="E12" i="2"/>
  <c r="AG7" i="2"/>
  <c r="AG6" i="2" s="1"/>
  <c r="V7" i="2"/>
  <c r="V6" i="2" s="1"/>
  <c r="Q6" i="2"/>
  <c r="M12" i="2"/>
  <c r="M11" i="2" s="1"/>
  <c r="N12" i="2"/>
  <c r="N11" i="2" s="1"/>
  <c r="O12" i="2"/>
  <c r="R11" i="2"/>
  <c r="U12" i="2"/>
  <c r="U11" i="2" s="1"/>
  <c r="V12" i="2"/>
  <c r="AG12" i="2"/>
  <c r="AG11" i="2" s="1"/>
  <c r="AK12" i="2"/>
  <c r="AK11" i="2" s="1"/>
  <c r="AL12" i="2"/>
  <c r="AL11" i="2" s="1"/>
  <c r="G11" i="2"/>
  <c r="J11" i="2"/>
  <c r="O11" i="2"/>
  <c r="P11" i="2"/>
  <c r="Q11" i="2"/>
  <c r="S11" i="2"/>
  <c r="V11" i="2"/>
  <c r="Z11" i="2"/>
  <c r="AB11" i="2"/>
  <c r="AC11" i="2"/>
  <c r="AI11" i="2"/>
  <c r="AJ11" i="2"/>
  <c r="G7" i="2"/>
  <c r="Y7" i="2"/>
  <c r="Y6" i="2" s="1"/>
  <c r="AB7" i="2"/>
  <c r="AC7" i="2"/>
  <c r="AC6" i="2" s="1"/>
  <c r="AD7" i="2"/>
  <c r="AD6" i="2" s="1"/>
  <c r="AH6" i="2"/>
  <c r="G6" i="2"/>
  <c r="H6" i="2"/>
  <c r="E26" i="2"/>
  <c r="F21" i="2"/>
  <c r="E22" i="2"/>
  <c r="E21" i="2" s="1"/>
  <c r="H21" i="2"/>
  <c r="AG16" i="2"/>
  <c r="AF16" i="2"/>
  <c r="Z16" i="2"/>
  <c r="N16" i="2"/>
  <c r="I16" i="2"/>
  <c r="G16" i="2"/>
  <c r="F16" i="2"/>
  <c r="P16" i="2"/>
  <c r="AH12" i="2"/>
  <c r="AH11" i="2" s="1"/>
  <c r="AE12" i="2"/>
  <c r="AE11" i="2" s="1"/>
  <c r="AB12" i="2"/>
  <c r="Y12" i="2"/>
  <c r="Y11" i="2" s="1"/>
  <c r="W12" i="2"/>
  <c r="W11" i="2" s="1"/>
  <c r="K12" i="2"/>
  <c r="K11" i="2" s="1"/>
  <c r="H12" i="2"/>
  <c r="H11" i="2" s="1"/>
  <c r="F12" i="2"/>
  <c r="F11" i="2" s="1"/>
  <c r="E11" i="2"/>
  <c r="AF6" i="2"/>
  <c r="AB6" i="2"/>
  <c r="AA6" i="2"/>
  <c r="Z6" i="2"/>
  <c r="X7" i="2"/>
  <c r="X6" i="2" s="1"/>
  <c r="U7" i="2"/>
  <c r="U6" i="2" s="1"/>
  <c r="T7" i="2"/>
  <c r="T6" i="2" s="1"/>
  <c r="S7" i="2"/>
  <c r="S6" i="2" s="1"/>
  <c r="R7" i="2"/>
  <c r="R6" i="2" s="1"/>
  <c r="O7" i="2"/>
  <c r="O6" i="2" s="1"/>
  <c r="N7" i="2"/>
  <c r="N6" i="2" s="1"/>
  <c r="M6" i="2"/>
  <c r="K6" i="2"/>
  <c r="J7" i="2"/>
  <c r="J6" i="2" s="1"/>
  <c r="F7" i="2"/>
  <c r="F6" i="2" s="1"/>
  <c r="E6" i="2"/>
  <c r="G26" i="1"/>
  <c r="H21" i="1"/>
  <c r="J21" i="1"/>
  <c r="S21" i="1"/>
  <c r="Z21" i="1"/>
  <c r="AF21" i="1"/>
  <c r="AH21" i="1"/>
  <c r="P16" i="1"/>
  <c r="E16" i="1"/>
  <c r="U11" i="1"/>
  <c r="AJ11" i="1"/>
  <c r="E11" i="1"/>
  <c r="T27" i="1"/>
  <c r="T26" i="1" s="1"/>
  <c r="S27" i="1"/>
  <c r="S26" i="1" s="1"/>
  <c r="R27" i="1"/>
  <c r="R26" i="1" s="1"/>
  <c r="L27" i="1"/>
  <c r="L26" i="1" s="1"/>
  <c r="K27" i="1"/>
  <c r="K26" i="1" s="1"/>
  <c r="J27" i="1"/>
  <c r="J26" i="1" s="1"/>
  <c r="H27" i="1"/>
  <c r="H26" i="1" s="1"/>
  <c r="U27" i="1"/>
  <c r="U26" i="1" s="1"/>
  <c r="P27" i="1"/>
  <c r="P26" i="1" s="1"/>
  <c r="O27" i="1"/>
  <c r="O26" i="1" s="1"/>
  <c r="N27" i="1"/>
  <c r="N26" i="1" s="1"/>
  <c r="M27" i="1"/>
  <c r="M26" i="1" s="1"/>
  <c r="F27" i="1"/>
  <c r="F26" i="1" s="1"/>
  <c r="E27" i="1"/>
  <c r="E26" i="1" s="1"/>
  <c r="AC22" i="1"/>
  <c r="AC21" i="1" s="1"/>
  <c r="Y22" i="1"/>
  <c r="Y21" i="1" s="1"/>
  <c r="V22" i="1"/>
  <c r="V21" i="1" s="1"/>
  <c r="P22" i="1"/>
  <c r="P21" i="1" s="1"/>
  <c r="Q22" i="1"/>
  <c r="Q21" i="1" s="1"/>
  <c r="M22" i="1"/>
  <c r="M21" i="1" s="1"/>
  <c r="E22" i="1"/>
  <c r="E21" i="1" s="1"/>
  <c r="AG22" i="1"/>
  <c r="AG21" i="1" s="1"/>
  <c r="AD22" i="1"/>
  <c r="AD21" i="1" s="1"/>
  <c r="AA22" i="1"/>
  <c r="AA21" i="1" s="1"/>
  <c r="Z22" i="1"/>
  <c r="X22" i="1"/>
  <c r="X21" i="1" s="1"/>
  <c r="U22" i="1"/>
  <c r="U21" i="1" s="1"/>
  <c r="T22" i="1"/>
  <c r="T21" i="1" s="1"/>
  <c r="O22" i="1"/>
  <c r="O21" i="1" s="1"/>
  <c r="N22" i="1"/>
  <c r="N21" i="1" s="1"/>
  <c r="K22" i="1"/>
  <c r="K21" i="1" s="1"/>
  <c r="I22" i="1"/>
  <c r="I21" i="1" s="1"/>
  <c r="F22" i="1"/>
  <c r="F21" i="1" s="1"/>
  <c r="G17" i="1"/>
  <c r="G16" i="1" s="1"/>
  <c r="H17" i="1"/>
  <c r="H16" i="1" s="1"/>
  <c r="I17" i="1"/>
  <c r="I16" i="1" s="1"/>
  <c r="K17" i="1"/>
  <c r="K16" i="1" s="1"/>
  <c r="L17" i="1"/>
  <c r="L16" i="1" s="1"/>
  <c r="N17" i="1"/>
  <c r="N16" i="1" s="1"/>
  <c r="O17" i="1"/>
  <c r="O16" i="1" s="1"/>
  <c r="R17" i="1"/>
  <c r="R16" i="1" s="1"/>
  <c r="S17" i="1"/>
  <c r="S16" i="1" s="1"/>
  <c r="T17" i="1"/>
  <c r="T16" i="1" s="1"/>
  <c r="U17" i="1"/>
  <c r="U16" i="1" s="1"/>
  <c r="W17" i="1"/>
  <c r="W16" i="1" s="1"/>
  <c r="X17" i="1"/>
  <c r="X16" i="1" s="1"/>
  <c r="Z17" i="1"/>
  <c r="Z16" i="1" s="1"/>
  <c r="AA17" i="1"/>
  <c r="AA16" i="1" s="1"/>
  <c r="AB17" i="1"/>
  <c r="AB16" i="1" s="1"/>
  <c r="AD17" i="1"/>
  <c r="AD16" i="1" s="1"/>
  <c r="AE17" i="1"/>
  <c r="AE16" i="1" s="1"/>
  <c r="AF17" i="1"/>
  <c r="AF16" i="1" s="1"/>
  <c r="AG17" i="1"/>
  <c r="AG16" i="1" s="1"/>
  <c r="AH17" i="1"/>
  <c r="AH16" i="1" s="1"/>
  <c r="F17" i="1"/>
  <c r="F16" i="1" s="1"/>
  <c r="F12" i="1"/>
  <c r="F11" i="1" s="1"/>
  <c r="G12" i="1"/>
  <c r="G11" i="1" s="1"/>
  <c r="H12" i="1"/>
  <c r="H11" i="1" s="1"/>
  <c r="J12" i="1"/>
  <c r="J11" i="1" s="1"/>
  <c r="K12" i="1"/>
  <c r="K11" i="1" s="1"/>
  <c r="L12" i="1"/>
  <c r="L11" i="1" s="1"/>
  <c r="M12" i="1"/>
  <c r="M11" i="1" s="1"/>
  <c r="O12" i="1"/>
  <c r="O11" i="1" s="1"/>
  <c r="P12" i="1"/>
  <c r="P11" i="1" s="1"/>
  <c r="R12" i="1"/>
  <c r="R11" i="1" s="1"/>
  <c r="S12" i="1"/>
  <c r="S11" i="1" s="1"/>
  <c r="T12" i="1"/>
  <c r="T11" i="1" s="1"/>
  <c r="W12" i="1"/>
  <c r="W11" i="1" s="1"/>
  <c r="X12" i="1"/>
  <c r="X11" i="1" s="1"/>
  <c r="Y12" i="1"/>
  <c r="Y11" i="1" s="1"/>
  <c r="AA12" i="1"/>
  <c r="AA11" i="1" s="1"/>
  <c r="AB12" i="1"/>
  <c r="AB11" i="1" s="1"/>
  <c r="AC12" i="1"/>
  <c r="AC11" i="1" s="1"/>
  <c r="AD12" i="1"/>
  <c r="AD11" i="1" s="1"/>
  <c r="AE12" i="1"/>
  <c r="AE11" i="1" s="1"/>
  <c r="AF12" i="1"/>
  <c r="AF11" i="1" s="1"/>
  <c r="AH12" i="1"/>
  <c r="AH11" i="1" s="1"/>
  <c r="AI12" i="1"/>
  <c r="AI11" i="1" s="1"/>
  <c r="P6" i="1"/>
  <c r="V6" i="1"/>
  <c r="AE6" i="1"/>
  <c r="AG6" i="1"/>
  <c r="AA7" i="1"/>
  <c r="AA6" i="1" s="1"/>
  <c r="AB7" i="1"/>
  <c r="AB6" i="1" s="1"/>
  <c r="AC7" i="1"/>
  <c r="AC6" i="1" s="1"/>
  <c r="AF7" i="1"/>
  <c r="AF6" i="1" s="1"/>
  <c r="Z7" i="1"/>
  <c r="Z6" i="1" s="1"/>
  <c r="S7" i="1"/>
  <c r="S6" i="1" s="1"/>
  <c r="T7" i="1"/>
  <c r="T6" i="1" s="1"/>
  <c r="U7" i="1"/>
  <c r="U6" i="1" s="1"/>
  <c r="W7" i="1"/>
  <c r="W6" i="1" s="1"/>
  <c r="X7" i="1"/>
  <c r="X6" i="1" s="1"/>
  <c r="R7" i="1"/>
  <c r="R6" i="1" s="1"/>
  <c r="I7" i="1"/>
  <c r="I6" i="1" s="1"/>
  <c r="J7" i="1"/>
  <c r="J6" i="1" s="1"/>
  <c r="K7" i="1"/>
  <c r="K6" i="1" s="1"/>
  <c r="L7" i="1"/>
  <c r="L6" i="1" s="1"/>
  <c r="M7" i="1"/>
  <c r="M6" i="1" s="1"/>
  <c r="AM6" i="1" s="1"/>
  <c r="N7" i="1"/>
  <c r="N6" i="1" s="1"/>
  <c r="O7" i="1"/>
  <c r="O6" i="1" s="1"/>
  <c r="H7" i="1"/>
  <c r="H6" i="1" s="1"/>
  <c r="F7" i="1"/>
  <c r="F6" i="1" s="1"/>
  <c r="E7" i="1"/>
  <c r="E6" i="1" s="1"/>
  <c r="AM11" i="2" l="1"/>
  <c r="AM6" i="2"/>
  <c r="AM16" i="2"/>
  <c r="AM21" i="2"/>
  <c r="AN26" i="4"/>
  <c r="F8" i="5" s="1"/>
  <c r="AM13" i="4"/>
  <c r="AM23" i="4"/>
  <c r="AM26" i="2"/>
  <c r="F6" i="5"/>
  <c r="AM21" i="1"/>
  <c r="AM11" i="1"/>
  <c r="AM16" i="1"/>
  <c r="AD9" i="3"/>
  <c r="AD19" i="3" s="1"/>
  <c r="AM7" i="4"/>
  <c r="AM28" i="4"/>
  <c r="AM18" i="4"/>
  <c r="AM31" i="2"/>
  <c r="AM26" i="1"/>
  <c r="AN34" i="2" l="1"/>
  <c r="F10" i="5"/>
  <c r="AM32" i="4"/>
  <c r="N31" i="4" s="1"/>
  <c r="E7" i="5"/>
  <c r="E8" i="5" l="1"/>
  <c r="AE19" i="3"/>
  <c r="AO34" i="2"/>
  <c r="E6" i="5"/>
  <c r="AM29" i="1" l="1"/>
  <c r="E5" i="5" l="1"/>
  <c r="E10" i="5" s="1"/>
  <c r="G10" i="5" s="1"/>
  <c r="AN29" i="1"/>
</calcChain>
</file>

<file path=xl/sharedStrings.xml><?xml version="1.0" encoding="utf-8"?>
<sst xmlns="http://schemas.openxmlformats.org/spreadsheetml/2006/main" count="668" uniqueCount="45">
  <si>
    <t>Z</t>
  </si>
  <si>
    <t>U</t>
  </si>
  <si>
    <t>I</t>
  </si>
  <si>
    <t>X</t>
  </si>
  <si>
    <t xml:space="preserve">X </t>
  </si>
  <si>
    <t>K</t>
  </si>
  <si>
    <t>R</t>
  </si>
  <si>
    <t>E</t>
  </si>
  <si>
    <t>J</t>
  </si>
  <si>
    <t>V</t>
  </si>
  <si>
    <t>N</t>
  </si>
  <si>
    <t>O</t>
  </si>
  <si>
    <t>Y</t>
  </si>
  <si>
    <t>A</t>
  </si>
  <si>
    <t>C</t>
  </si>
  <si>
    <t>T</t>
  </si>
  <si>
    <t>Q</t>
  </si>
  <si>
    <t>G</t>
  </si>
  <si>
    <t>D</t>
  </si>
  <si>
    <t>L</t>
  </si>
  <si>
    <t>B</t>
  </si>
  <si>
    <t>Key</t>
  </si>
  <si>
    <t>W</t>
  </si>
  <si>
    <t>Score</t>
  </si>
  <si>
    <t>Total</t>
  </si>
  <si>
    <t>H</t>
  </si>
  <si>
    <t>S</t>
  </si>
  <si>
    <t>P</t>
  </si>
  <si>
    <t>F</t>
  </si>
  <si>
    <t>M</t>
  </si>
  <si>
    <t xml:space="preserve">Y </t>
  </si>
  <si>
    <t>=</t>
  </si>
  <si>
    <t>_</t>
  </si>
  <si>
    <t xml:space="preserve">N </t>
  </si>
  <si>
    <t>USFE FE I EFKXGT KTEEIDT UY BTAYBT GYUE YC GTUUTVE IHB MYVBE MFUS RYMTGE FH USTK. MSTH NYQ SIRT AYKXGTUTB USFE XGTIET XQU NYQV SIHB QX</t>
  </si>
  <si>
    <t>Hint: Copy and paste the phrase below into the Frequency Analysis tool</t>
  </si>
  <si>
    <t>Task 1</t>
  </si>
  <si>
    <t>Task 2</t>
  </si>
  <si>
    <t>Task 3</t>
  </si>
  <si>
    <t>Task 4</t>
  </si>
  <si>
    <t>Caeser Cipher</t>
  </si>
  <si>
    <t>Vignere Cipher</t>
  </si>
  <si>
    <t>Out of</t>
  </si>
  <si>
    <t>Frequency Analysis</t>
  </si>
  <si>
    <t>Username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</si>
</sst>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sz val="8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 readingOrder="1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9" fontId="8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9" fontId="2" fillId="2" borderId="1" xfId="1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mp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mp"/><Relationship Id="rId1" Type="http://schemas.openxmlformats.org/officeDocument/2006/relationships/image" Target="../media/image2.tmp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34925</xdr:colOff>
      <xdr:row>0</xdr:row>
      <xdr:rowOff>82550</xdr:rowOff>
    </xdr:from>
    <xdr:to>
      <xdr:col>33</xdr:col>
      <xdr:colOff>194513</xdr:colOff>
      <xdr:row>2</xdr:row>
      <xdr:rowOff>574850</xdr:rowOff>
    </xdr:to>
    <xdr:pic>
      <xdr:nvPicPr>
        <xdr:cNvPr id="2" name="Picture 1" descr="Screen Clipping">
          <a:extLst>
            <a:ext uri="{FF2B5EF4-FFF2-40B4-BE49-F238E27FC236}">
              <a16:creationId xmlns:a16="http://schemas.microsoft.com/office/drawing/2014/main" id="{BADFA3D8-8B54-F376-5656-EAAF683425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302"/>
        <a:stretch/>
      </xdr:blipFill>
      <xdr:spPr>
        <a:xfrm>
          <a:off x="3489325" y="82550"/>
          <a:ext cx="10478338" cy="1178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79375</xdr:colOff>
      <xdr:row>0</xdr:row>
      <xdr:rowOff>0</xdr:rowOff>
    </xdr:from>
    <xdr:to>
      <xdr:col>37</xdr:col>
      <xdr:colOff>131146</xdr:colOff>
      <xdr:row>2</xdr:row>
      <xdr:rowOff>495300</xdr:rowOff>
    </xdr:to>
    <xdr:pic>
      <xdr:nvPicPr>
        <xdr:cNvPr id="3" name="Picture 2" descr="Screen Clipping">
          <a:extLst>
            <a:ext uri="{FF2B5EF4-FFF2-40B4-BE49-F238E27FC236}">
              <a16:creationId xmlns:a16="http://schemas.microsoft.com/office/drawing/2014/main" id="{24F78EF5-751F-D1B8-8754-2AD476F59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8275" y="0"/>
          <a:ext cx="12837496" cy="1181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0</xdr:row>
      <xdr:rowOff>136525</xdr:rowOff>
    </xdr:from>
    <xdr:to>
      <xdr:col>30</xdr:col>
      <xdr:colOff>73025</xdr:colOff>
      <xdr:row>2</xdr:row>
      <xdr:rowOff>209550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518AA232-10CB-57DB-EC2B-5020235001F4}"/>
            </a:ext>
          </a:extLst>
        </xdr:cNvPr>
        <xdr:cNvGrpSpPr/>
      </xdr:nvGrpSpPr>
      <xdr:grpSpPr>
        <a:xfrm>
          <a:off x="2867025" y="136525"/>
          <a:ext cx="8750300" cy="835025"/>
          <a:chOff x="1477611" y="153913"/>
          <a:chExt cx="8078327" cy="821528"/>
        </a:xfrm>
      </xdr:grpSpPr>
      <xdr:pic>
        <xdr:nvPicPr>
          <xdr:cNvPr id="4" name="Picture 3" descr="Screen Clipping">
            <a:extLst>
              <a:ext uri="{FF2B5EF4-FFF2-40B4-BE49-F238E27FC236}">
                <a16:creationId xmlns:a16="http://schemas.microsoft.com/office/drawing/2014/main" id="{4275286E-33B8-E053-F925-B3D0C6E165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77611" y="232387"/>
            <a:ext cx="8078327" cy="743054"/>
          </a:xfrm>
          <a:prstGeom prst="rect">
            <a:avLst/>
          </a:prstGeom>
        </xdr:spPr>
      </xdr:pic>
      <xdr:sp macro="" textlink="">
        <xdr:nvSpPr>
          <xdr:cNvPr id="5" name="TextBox 10">
            <a:extLst>
              <a:ext uri="{FF2B5EF4-FFF2-40B4-BE49-F238E27FC236}">
                <a16:creationId xmlns:a16="http://schemas.microsoft.com/office/drawing/2014/main" id="{2DE523AA-98E1-F681-B18A-B5295346719B}"/>
              </a:ext>
            </a:extLst>
          </xdr:cNvPr>
          <xdr:cNvSpPr txBox="1"/>
        </xdr:nvSpPr>
        <xdr:spPr>
          <a:xfrm>
            <a:off x="4847492" y="417053"/>
            <a:ext cx="2112866" cy="369332"/>
          </a:xfrm>
          <a:prstGeom prst="rect">
            <a:avLst/>
          </a:prstGeom>
          <a:solidFill>
            <a:srgbClr val="FFFFFF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/>
              <a:t>Vignere Cipher</a:t>
            </a:r>
          </a:p>
        </xdr:txBody>
      </xdr:sp>
      <xdr:sp macro="" textlink="">
        <xdr:nvSpPr>
          <xdr:cNvPr id="6" name="TextBox 9">
            <a:extLst>
              <a:ext uri="{FF2B5EF4-FFF2-40B4-BE49-F238E27FC236}">
                <a16:creationId xmlns:a16="http://schemas.microsoft.com/office/drawing/2014/main" id="{B8CBDE21-592C-E1B4-6E0A-EE330C116A5C}"/>
              </a:ext>
            </a:extLst>
          </xdr:cNvPr>
          <xdr:cNvSpPr txBox="1"/>
        </xdr:nvSpPr>
        <xdr:spPr>
          <a:xfrm>
            <a:off x="5280602" y="153913"/>
            <a:ext cx="765357" cy="369332"/>
          </a:xfrm>
          <a:prstGeom prst="rect">
            <a:avLst/>
          </a:prstGeom>
          <a:solidFill>
            <a:srgbClr val="FFFFFF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b="1"/>
              <a:t>Task 3</a:t>
            </a:r>
          </a:p>
        </xdr:txBody>
      </xdr:sp>
    </xdr:grpSp>
    <xdr:clientData/>
  </xdr:twoCellAnchor>
  <xdr:twoCellAnchor editAs="oneCell">
    <xdr:from>
      <xdr:col>33</xdr:col>
      <xdr:colOff>292099</xdr:colOff>
      <xdr:row>0</xdr:row>
      <xdr:rowOff>301625</xdr:rowOff>
    </xdr:from>
    <xdr:to>
      <xdr:col>49</xdr:col>
      <xdr:colOff>428624</xdr:colOff>
      <xdr:row>23</xdr:row>
      <xdr:rowOff>346172</xdr:rowOff>
    </xdr:to>
    <xdr:pic>
      <xdr:nvPicPr>
        <xdr:cNvPr id="7" name="Picture 6" descr="Screen Clipping">
          <a:extLst>
            <a:ext uri="{FF2B5EF4-FFF2-40B4-BE49-F238E27FC236}">
              <a16:creationId xmlns:a16="http://schemas.microsoft.com/office/drawing/2014/main" id="{22D52316-BF98-484A-D359-BA5C6A800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8399" y="301625"/>
          <a:ext cx="7146925" cy="71628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</xdr:colOff>
      <xdr:row>0</xdr:row>
      <xdr:rowOff>0</xdr:rowOff>
    </xdr:from>
    <xdr:to>
      <xdr:col>28</xdr:col>
      <xdr:colOff>244475</xdr:colOff>
      <xdr:row>1</xdr:row>
      <xdr:rowOff>609600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B362B3B2-BAD0-92CA-CD89-2300FED0A8C2}"/>
            </a:ext>
          </a:extLst>
        </xdr:cNvPr>
        <xdr:cNvGrpSpPr/>
      </xdr:nvGrpSpPr>
      <xdr:grpSpPr>
        <a:xfrm>
          <a:off x="3063875" y="0"/>
          <a:ext cx="7848600" cy="990600"/>
          <a:chOff x="1477611" y="153913"/>
          <a:chExt cx="8078327" cy="821528"/>
        </a:xfrm>
      </xdr:grpSpPr>
      <xdr:pic>
        <xdr:nvPicPr>
          <xdr:cNvPr id="8" name="Picture 7" descr="Screen Clipping">
            <a:extLst>
              <a:ext uri="{FF2B5EF4-FFF2-40B4-BE49-F238E27FC236}">
                <a16:creationId xmlns:a16="http://schemas.microsoft.com/office/drawing/2014/main" id="{99E14F85-2EE8-AF9C-600B-D307CC2B8B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77611" y="232387"/>
            <a:ext cx="8078327" cy="743054"/>
          </a:xfrm>
          <a:prstGeom prst="rect">
            <a:avLst/>
          </a:prstGeom>
        </xdr:spPr>
      </xdr:pic>
      <xdr:sp macro="" textlink="">
        <xdr:nvSpPr>
          <xdr:cNvPr id="9" name="TextBox 9">
            <a:extLst>
              <a:ext uri="{FF2B5EF4-FFF2-40B4-BE49-F238E27FC236}">
                <a16:creationId xmlns:a16="http://schemas.microsoft.com/office/drawing/2014/main" id="{065F41A9-49E9-CB92-84D7-B5C4FB29EA5C}"/>
              </a:ext>
            </a:extLst>
          </xdr:cNvPr>
          <xdr:cNvSpPr txBox="1"/>
        </xdr:nvSpPr>
        <xdr:spPr>
          <a:xfrm>
            <a:off x="5280601" y="153913"/>
            <a:ext cx="1036815" cy="310284"/>
          </a:xfrm>
          <a:prstGeom prst="rect">
            <a:avLst/>
          </a:prstGeom>
          <a:solidFill>
            <a:srgbClr val="FFFFFF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b="1"/>
              <a:t>Task 4 </a:t>
            </a:r>
          </a:p>
        </xdr:txBody>
      </xdr:sp>
      <xdr:sp macro="" textlink="">
        <xdr:nvSpPr>
          <xdr:cNvPr id="10" name="TextBox 10">
            <a:extLst>
              <a:ext uri="{FF2B5EF4-FFF2-40B4-BE49-F238E27FC236}">
                <a16:creationId xmlns:a16="http://schemas.microsoft.com/office/drawing/2014/main" id="{185606E6-7DF4-B79B-DE72-96409D0E7B6E}"/>
              </a:ext>
            </a:extLst>
          </xdr:cNvPr>
          <xdr:cNvSpPr txBox="1"/>
        </xdr:nvSpPr>
        <xdr:spPr>
          <a:xfrm>
            <a:off x="4847492" y="417053"/>
            <a:ext cx="2112866" cy="369332"/>
          </a:xfrm>
          <a:prstGeom prst="rect">
            <a:avLst/>
          </a:prstGeom>
          <a:solidFill>
            <a:srgbClr val="FFFFFF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/>
              <a:t>Frequency analysis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AO66"/>
  <sheetViews>
    <sheetView tabSelected="1" workbookViewId="0">
      <selection activeCell="AG20" sqref="AG20:AH20"/>
    </sheetView>
  </sheetViews>
  <sheetFormatPr defaultRowHeight="15" x14ac:dyDescent="0.25"/>
  <cols>
    <col min="1" max="3" width="6.140625" style="2" customWidth="1"/>
    <col min="4" max="4" width="6.140625" style="1" customWidth="1"/>
    <col min="5" max="5" width="7.42578125" style="1" customWidth="1"/>
    <col min="6" max="37" width="6.140625" style="1" customWidth="1"/>
    <col min="38" max="39" width="9.140625" style="1"/>
    <col min="40" max="40" width="10.140625" style="1" customWidth="1"/>
    <col min="41" max="41" width="4" style="2" hidden="1" customWidth="1"/>
    <col min="42" max="16384" width="9.140625" style="2"/>
  </cols>
  <sheetData>
    <row r="1" spans="5:41" ht="27" customHeight="1" x14ac:dyDescent="0.25">
      <c r="E1" s="17" t="s">
        <v>21</v>
      </c>
      <c r="F1" s="18">
        <v>6</v>
      </c>
    </row>
    <row r="2" spans="5:41" ht="27" customHeight="1" x14ac:dyDescent="0.25"/>
    <row r="3" spans="5:41" ht="64.5" customHeight="1" x14ac:dyDescent="0.25"/>
    <row r="4" spans="5:41" ht="27" customHeight="1" x14ac:dyDescent="0.25">
      <c r="E4" s="5" t="s">
        <v>0</v>
      </c>
      <c r="F4" s="5" t="s">
        <v>1</v>
      </c>
      <c r="G4" s="5"/>
      <c r="H4" s="5" t="s">
        <v>2</v>
      </c>
      <c r="I4" s="5" t="s">
        <v>1</v>
      </c>
      <c r="J4" s="5" t="s">
        <v>3</v>
      </c>
      <c r="K4" s="5" t="s">
        <v>4</v>
      </c>
      <c r="L4" s="5" t="s">
        <v>5</v>
      </c>
      <c r="M4" s="5" t="s">
        <v>2</v>
      </c>
      <c r="N4" s="5" t="s">
        <v>0</v>
      </c>
      <c r="O4" s="5" t="s">
        <v>6</v>
      </c>
      <c r="P4" s="5" t="s">
        <v>7</v>
      </c>
      <c r="Q4" s="5"/>
      <c r="R4" s="5" t="s">
        <v>8</v>
      </c>
      <c r="S4" s="5" t="s">
        <v>5</v>
      </c>
      <c r="T4" s="5" t="s">
        <v>2</v>
      </c>
      <c r="U4" s="5" t="s">
        <v>3</v>
      </c>
      <c r="V4" s="5" t="s">
        <v>7</v>
      </c>
      <c r="W4" s="5" t="s">
        <v>9</v>
      </c>
      <c r="X4" s="5" t="s">
        <v>0</v>
      </c>
      <c r="Y4" s="5"/>
      <c r="Z4" s="5" t="s">
        <v>0</v>
      </c>
      <c r="AA4" s="5" t="s">
        <v>10</v>
      </c>
      <c r="AB4" s="5" t="s">
        <v>11</v>
      </c>
      <c r="AC4" s="5" t="s">
        <v>12</v>
      </c>
      <c r="AD4" s="5"/>
      <c r="AE4" s="5" t="s">
        <v>7</v>
      </c>
      <c r="AF4" s="5" t="s">
        <v>1</v>
      </c>
      <c r="AG4" s="5" t="s">
        <v>13</v>
      </c>
      <c r="AH4" s="5"/>
      <c r="AI4" s="5"/>
      <c r="AJ4" s="5"/>
      <c r="AK4" s="5"/>
      <c r="AO4" s="2">
        <f>COUNTA(E4:AJ4)</f>
        <v>25</v>
      </c>
    </row>
    <row r="5" spans="5:41" ht="27" customHeight="1" x14ac:dyDescent="0.25">
      <c r="E5" s="6" t="s">
        <v>15</v>
      </c>
      <c r="F5" s="6"/>
      <c r="G5" s="7"/>
      <c r="H5" s="6"/>
      <c r="I5" s="6"/>
      <c r="J5" s="6"/>
      <c r="K5" s="6"/>
      <c r="L5" s="6"/>
      <c r="M5" s="6"/>
      <c r="N5" s="6"/>
      <c r="O5" s="6"/>
      <c r="P5" s="6"/>
      <c r="Q5" s="7"/>
      <c r="R5" s="6"/>
      <c r="S5" s="6"/>
      <c r="T5" s="6"/>
      <c r="U5" s="6"/>
      <c r="V5" s="6"/>
      <c r="W5" s="6"/>
      <c r="X5" s="6"/>
      <c r="Y5" s="7"/>
      <c r="Z5" s="6"/>
      <c r="AA5" s="6"/>
      <c r="AB5" s="6"/>
      <c r="AC5" s="6"/>
      <c r="AD5" s="7"/>
      <c r="AE5" s="6"/>
      <c r="AF5" s="6"/>
      <c r="AG5" s="6"/>
      <c r="AH5" s="5"/>
      <c r="AI5" s="5"/>
      <c r="AJ5" s="5"/>
      <c r="AK5" s="5"/>
    </row>
    <row r="6" spans="5:41" ht="27" hidden="1" customHeight="1" x14ac:dyDescent="0.25">
      <c r="E6" s="5">
        <f>IF(E5=E7,1,0)</f>
        <v>1</v>
      </c>
      <c r="F6" s="5">
        <f t="shared" ref="F6:AG6" si="0">IF(F5=F7,1,0)</f>
        <v>0</v>
      </c>
      <c r="G6" s="5"/>
      <c r="H6" s="5">
        <f t="shared" si="0"/>
        <v>0</v>
      </c>
      <c r="I6" s="5">
        <f t="shared" si="0"/>
        <v>0</v>
      </c>
      <c r="J6" s="5">
        <f t="shared" si="0"/>
        <v>0</v>
      </c>
      <c r="K6" s="5">
        <f t="shared" si="0"/>
        <v>0</v>
      </c>
      <c r="L6" s="5">
        <f t="shared" si="0"/>
        <v>0</v>
      </c>
      <c r="M6" s="5">
        <f t="shared" si="0"/>
        <v>0</v>
      </c>
      <c r="N6" s="5">
        <f t="shared" si="0"/>
        <v>0</v>
      </c>
      <c r="O6" s="5">
        <f t="shared" si="0"/>
        <v>0</v>
      </c>
      <c r="P6" s="5">
        <f t="shared" si="0"/>
        <v>0</v>
      </c>
      <c r="Q6" s="5"/>
      <c r="R6" s="5">
        <f t="shared" si="0"/>
        <v>0</v>
      </c>
      <c r="S6" s="5">
        <f t="shared" si="0"/>
        <v>0</v>
      </c>
      <c r="T6" s="5">
        <f t="shared" si="0"/>
        <v>0</v>
      </c>
      <c r="U6" s="5">
        <f t="shared" si="0"/>
        <v>0</v>
      </c>
      <c r="V6" s="5">
        <f t="shared" si="0"/>
        <v>0</v>
      </c>
      <c r="W6" s="5">
        <f t="shared" si="0"/>
        <v>0</v>
      </c>
      <c r="X6" s="5">
        <f t="shared" si="0"/>
        <v>0</v>
      </c>
      <c r="Y6" s="5"/>
      <c r="Z6" s="5">
        <f t="shared" si="0"/>
        <v>0</v>
      </c>
      <c r="AA6" s="5">
        <f t="shared" si="0"/>
        <v>0</v>
      </c>
      <c r="AB6" s="5">
        <f t="shared" si="0"/>
        <v>0</v>
      </c>
      <c r="AC6" s="5">
        <f t="shared" si="0"/>
        <v>0</v>
      </c>
      <c r="AD6" s="5"/>
      <c r="AE6" s="5">
        <f t="shared" si="0"/>
        <v>0</v>
      </c>
      <c r="AF6" s="5">
        <f t="shared" si="0"/>
        <v>0</v>
      </c>
      <c r="AG6" s="5">
        <f t="shared" si="0"/>
        <v>0</v>
      </c>
      <c r="AH6" s="5"/>
      <c r="AI6" s="5"/>
      <c r="AJ6" s="5"/>
      <c r="AK6" s="5"/>
      <c r="AM6" s="1">
        <f>SUM(E6:AG6)</f>
        <v>1</v>
      </c>
    </row>
    <row r="7" spans="5:41" ht="27" hidden="1" customHeight="1" x14ac:dyDescent="0.25">
      <c r="E7" s="5" t="str">
        <f>CHAR(CODE(E4)-$F$1)</f>
        <v>T</v>
      </c>
      <c r="F7" s="5" t="str">
        <f>CHAR(CODE(F4)-$F$1)</f>
        <v>O</v>
      </c>
      <c r="G7" s="5"/>
      <c r="H7" s="5" t="str">
        <f>CHAR(CODE(H4)-$F$1)</f>
        <v>C</v>
      </c>
      <c r="I7" s="5" t="str">
        <f t="shared" ref="I7:AF7" si="1">CHAR(CODE(I4)-$F$1)</f>
        <v>O</v>
      </c>
      <c r="J7" s="5" t="str">
        <f t="shared" si="1"/>
        <v>R</v>
      </c>
      <c r="K7" s="5" t="str">
        <f t="shared" si="1"/>
        <v>R</v>
      </c>
      <c r="L7" s="5" t="str">
        <f t="shared" si="1"/>
        <v>E</v>
      </c>
      <c r="M7" s="5" t="str">
        <f t="shared" si="1"/>
        <v>C</v>
      </c>
      <c r="N7" s="5" t="str">
        <f t="shared" si="1"/>
        <v>T</v>
      </c>
      <c r="O7" s="5" t="str">
        <f t="shared" si="1"/>
        <v>L</v>
      </c>
      <c r="P7" s="5" t="s">
        <v>12</v>
      </c>
      <c r="Q7" s="5"/>
      <c r="R7" s="5" t="str">
        <f t="shared" si="1"/>
        <v>D</v>
      </c>
      <c r="S7" s="5" t="str">
        <f t="shared" si="1"/>
        <v>E</v>
      </c>
      <c r="T7" s="5" t="str">
        <f t="shared" si="1"/>
        <v>C</v>
      </c>
      <c r="U7" s="5" t="str">
        <f t="shared" si="1"/>
        <v>R</v>
      </c>
      <c r="V7" s="5" t="s">
        <v>12</v>
      </c>
      <c r="W7" s="5" t="str">
        <f t="shared" si="1"/>
        <v>P</v>
      </c>
      <c r="X7" s="5" t="str">
        <f t="shared" si="1"/>
        <v>T</v>
      </c>
      <c r="Y7" s="5"/>
      <c r="Z7" s="5" t="str">
        <f t="shared" si="1"/>
        <v>T</v>
      </c>
      <c r="AA7" s="5" t="str">
        <f t="shared" si="1"/>
        <v>H</v>
      </c>
      <c r="AB7" s="5" t="str">
        <f t="shared" si="1"/>
        <v>I</v>
      </c>
      <c r="AC7" s="5" t="str">
        <f t="shared" si="1"/>
        <v>S</v>
      </c>
      <c r="AD7" s="5"/>
      <c r="AE7" s="5" t="s">
        <v>12</v>
      </c>
      <c r="AF7" s="5" t="str">
        <f t="shared" si="1"/>
        <v>O</v>
      </c>
      <c r="AG7" s="5" t="s">
        <v>1</v>
      </c>
      <c r="AH7" s="5"/>
      <c r="AI7" s="5"/>
      <c r="AJ7" s="5"/>
      <c r="AK7" s="5"/>
    </row>
    <row r="8" spans="5:41" ht="15.75" customHeight="1" x14ac:dyDescent="0.25"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</row>
    <row r="9" spans="5:41" ht="27" customHeight="1" x14ac:dyDescent="0.25">
      <c r="E9" s="5" t="s">
        <v>14</v>
      </c>
      <c r="F9" s="5" t="s">
        <v>11</v>
      </c>
      <c r="G9" s="5" t="s">
        <v>6</v>
      </c>
      <c r="H9" s="5" t="s">
        <v>6</v>
      </c>
      <c r="I9" s="5"/>
      <c r="J9" s="5" t="s">
        <v>15</v>
      </c>
      <c r="K9" s="5" t="s">
        <v>5</v>
      </c>
      <c r="L9" s="5" t="s">
        <v>5</v>
      </c>
      <c r="M9" s="5" t="s">
        <v>8</v>
      </c>
      <c r="N9" s="5"/>
      <c r="O9" s="5" t="s">
        <v>0</v>
      </c>
      <c r="P9" s="5" t="s">
        <v>1</v>
      </c>
      <c r="Q9" s="5"/>
      <c r="R9" s="5" t="s">
        <v>16</v>
      </c>
      <c r="S9" s="5" t="s">
        <v>15</v>
      </c>
      <c r="T9" s="5" t="s">
        <v>1</v>
      </c>
      <c r="U9" s="5" t="s">
        <v>14</v>
      </c>
      <c r="V9" s="5"/>
      <c r="W9" s="5" t="s">
        <v>0</v>
      </c>
      <c r="X9" s="5" t="s">
        <v>10</v>
      </c>
      <c r="Y9" s="5" t="s">
        <v>5</v>
      </c>
      <c r="Z9" s="5"/>
      <c r="AA9" s="5" t="s">
        <v>2</v>
      </c>
      <c r="AB9" s="5" t="s">
        <v>17</v>
      </c>
      <c r="AC9" s="5" t="s">
        <v>5</v>
      </c>
      <c r="AD9" s="5" t="s">
        <v>12</v>
      </c>
      <c r="AE9" s="5" t="s">
        <v>17</v>
      </c>
      <c r="AF9" s="5" t="s">
        <v>3</v>
      </c>
      <c r="AG9" s="5"/>
      <c r="AH9" s="5" t="s">
        <v>16</v>
      </c>
      <c r="AI9" s="5" t="s">
        <v>5</v>
      </c>
      <c r="AJ9" s="5" t="s">
        <v>7</v>
      </c>
      <c r="AK9" s="5"/>
      <c r="AO9" s="2">
        <f>COUNTA(E9:AJ9)</f>
        <v>26</v>
      </c>
    </row>
    <row r="10" spans="5:41" ht="27" customHeight="1" x14ac:dyDescent="0.25">
      <c r="E10" s="6"/>
      <c r="F10" s="6"/>
      <c r="G10" s="6"/>
      <c r="H10" s="6"/>
      <c r="I10" s="7"/>
      <c r="J10" s="6"/>
      <c r="K10" s="6"/>
      <c r="L10" s="6"/>
      <c r="M10" s="6"/>
      <c r="N10" s="7"/>
      <c r="O10" s="6"/>
      <c r="P10" s="6"/>
      <c r="Q10" s="7"/>
      <c r="R10" s="6"/>
      <c r="S10" s="6"/>
      <c r="T10" s="6"/>
      <c r="U10" s="6"/>
      <c r="V10" s="7"/>
      <c r="W10" s="6"/>
      <c r="X10" s="6"/>
      <c r="Y10" s="6"/>
      <c r="Z10" s="7"/>
      <c r="AA10" s="6"/>
      <c r="AB10" s="6"/>
      <c r="AC10" s="6"/>
      <c r="AD10" s="6"/>
      <c r="AE10" s="6"/>
      <c r="AF10" s="6"/>
      <c r="AG10" s="7"/>
      <c r="AH10" s="6"/>
      <c r="AI10" s="6"/>
      <c r="AJ10" s="6"/>
      <c r="AK10" s="5"/>
    </row>
    <row r="11" spans="5:41" ht="27" hidden="1" customHeight="1" x14ac:dyDescent="0.25">
      <c r="E11" s="5">
        <f>IF(E10=E12,1,0)</f>
        <v>0</v>
      </c>
      <c r="F11" s="5">
        <f t="shared" ref="F11:J11" si="2">IF(F10=F12,1,0)</f>
        <v>0</v>
      </c>
      <c r="G11" s="5">
        <f t="shared" si="2"/>
        <v>0</v>
      </c>
      <c r="H11" s="5">
        <f t="shared" si="2"/>
        <v>0</v>
      </c>
      <c r="I11" s="5"/>
      <c r="J11" s="5">
        <f t="shared" si="2"/>
        <v>0</v>
      </c>
      <c r="K11" s="5">
        <f t="shared" ref="K11" si="3">IF(K10=K12,1,0)</f>
        <v>0</v>
      </c>
      <c r="L11" s="5">
        <f t="shared" ref="L11" si="4">IF(L10=L12,1,0)</f>
        <v>0</v>
      </c>
      <c r="M11" s="5">
        <f t="shared" ref="M11:R11" si="5">IF(M10=M12,1,0)</f>
        <v>0</v>
      </c>
      <c r="N11" s="5"/>
      <c r="O11" s="5">
        <f t="shared" si="5"/>
        <v>0</v>
      </c>
      <c r="P11" s="5">
        <f t="shared" si="5"/>
        <v>0</v>
      </c>
      <c r="Q11" s="5"/>
      <c r="R11" s="5">
        <f t="shared" si="5"/>
        <v>0</v>
      </c>
      <c r="S11" s="5">
        <f t="shared" ref="S11" si="6">IF(S10=S12,1,0)</f>
        <v>0</v>
      </c>
      <c r="T11" s="5">
        <f t="shared" ref="T11" si="7">IF(T10=T12,1,0)</f>
        <v>0</v>
      </c>
      <c r="U11" s="5">
        <f t="shared" ref="U11" si="8">IF(U10=U12,1,0)</f>
        <v>0</v>
      </c>
      <c r="V11" s="5"/>
      <c r="W11" s="5">
        <f t="shared" ref="W11" si="9">IF(W10=W12,1,0)</f>
        <v>0</v>
      </c>
      <c r="X11" s="5">
        <f t="shared" ref="X11" si="10">IF(X10=X12,1,0)</f>
        <v>0</v>
      </c>
      <c r="Y11" s="5">
        <f t="shared" ref="Y11" si="11">IF(Y10=Y12,1,0)</f>
        <v>0</v>
      </c>
      <c r="Z11" s="5"/>
      <c r="AA11" s="5">
        <f t="shared" ref="AA11" si="12">IF(AA10=AA12,1,0)</f>
        <v>0</v>
      </c>
      <c r="AB11" s="5">
        <f t="shared" ref="AB11" si="13">IF(AB10=AB12,1,0)</f>
        <v>0</v>
      </c>
      <c r="AC11" s="5">
        <f t="shared" ref="AC11" si="14">IF(AC10=AC12,1,0)</f>
        <v>0</v>
      </c>
      <c r="AD11" s="5">
        <f t="shared" ref="AD11" si="15">IF(AD10=AD12,1,0)</f>
        <v>0</v>
      </c>
      <c r="AE11" s="5">
        <f t="shared" ref="AE11" si="16">IF(AE10=AE12,1,0)</f>
        <v>0</v>
      </c>
      <c r="AF11" s="5">
        <f t="shared" ref="AF11" si="17">IF(AF10=AF12,1,0)</f>
        <v>0</v>
      </c>
      <c r="AG11" s="5"/>
      <c r="AH11" s="5">
        <f t="shared" ref="AH11" si="18">IF(AH10=AH12,1,0)</f>
        <v>0</v>
      </c>
      <c r="AI11" s="5">
        <f t="shared" ref="AI11" si="19">IF(AI10=AI12,1,0)</f>
        <v>0</v>
      </c>
      <c r="AJ11" s="5">
        <f t="shared" ref="AJ11" si="20">IF(AJ10=AJ12,1,0)</f>
        <v>0</v>
      </c>
      <c r="AK11" s="5"/>
      <c r="AM11" s="1">
        <f>SUM(E11:AJ11)</f>
        <v>0</v>
      </c>
    </row>
    <row r="12" spans="5:41" ht="27" hidden="1" customHeight="1" x14ac:dyDescent="0.25">
      <c r="E12" s="5" t="s">
        <v>22</v>
      </c>
      <c r="F12" s="5" t="str">
        <f t="shared" ref="F12:AI12" si="21">CHAR(CODE(F9)-$F$1)</f>
        <v>I</v>
      </c>
      <c r="G12" s="5" t="str">
        <f t="shared" si="21"/>
        <v>L</v>
      </c>
      <c r="H12" s="5" t="str">
        <f t="shared" si="21"/>
        <v>L</v>
      </c>
      <c r="I12" s="5"/>
      <c r="J12" s="5" t="str">
        <f t="shared" si="21"/>
        <v>N</v>
      </c>
      <c r="K12" s="5" t="str">
        <f t="shared" si="21"/>
        <v>E</v>
      </c>
      <c r="L12" s="5" t="str">
        <f t="shared" si="21"/>
        <v>E</v>
      </c>
      <c r="M12" s="5" t="str">
        <f t="shared" si="21"/>
        <v>D</v>
      </c>
      <c r="N12" s="5"/>
      <c r="O12" s="5" t="str">
        <f t="shared" si="21"/>
        <v>T</v>
      </c>
      <c r="P12" s="5" t="str">
        <f t="shared" si="21"/>
        <v>O</v>
      </c>
      <c r="Q12" s="5"/>
      <c r="R12" s="5" t="str">
        <f t="shared" si="21"/>
        <v>K</v>
      </c>
      <c r="S12" s="5" t="str">
        <f t="shared" si="21"/>
        <v>N</v>
      </c>
      <c r="T12" s="5" t="str">
        <f t="shared" si="21"/>
        <v>O</v>
      </c>
      <c r="U12" s="5" t="s">
        <v>22</v>
      </c>
      <c r="V12" s="5"/>
      <c r="W12" s="5" t="str">
        <f t="shared" si="21"/>
        <v>T</v>
      </c>
      <c r="X12" s="5" t="str">
        <f t="shared" si="21"/>
        <v>H</v>
      </c>
      <c r="Y12" s="5" t="str">
        <f t="shared" si="21"/>
        <v>E</v>
      </c>
      <c r="Z12" s="5"/>
      <c r="AA12" s="5" t="str">
        <f t="shared" si="21"/>
        <v>C</v>
      </c>
      <c r="AB12" s="5" t="str">
        <f t="shared" si="21"/>
        <v>A</v>
      </c>
      <c r="AC12" s="5" t="str">
        <f t="shared" si="21"/>
        <v>E</v>
      </c>
      <c r="AD12" s="5" t="str">
        <f t="shared" si="21"/>
        <v>S</v>
      </c>
      <c r="AE12" s="5" t="str">
        <f t="shared" si="21"/>
        <v>A</v>
      </c>
      <c r="AF12" s="5" t="str">
        <f t="shared" si="21"/>
        <v>R</v>
      </c>
      <c r="AG12" s="5"/>
      <c r="AH12" s="5" t="str">
        <f t="shared" si="21"/>
        <v>K</v>
      </c>
      <c r="AI12" s="5" t="str">
        <f t="shared" si="21"/>
        <v>E</v>
      </c>
      <c r="AJ12" s="5" t="s">
        <v>12</v>
      </c>
      <c r="AK12" s="5"/>
    </row>
    <row r="13" spans="5:41" ht="15.75" customHeight="1" x14ac:dyDescent="0.25"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  <row r="14" spans="5:41" ht="27" customHeight="1" x14ac:dyDescent="0.25">
      <c r="E14" s="5" t="s">
        <v>14</v>
      </c>
      <c r="F14" s="5" t="s">
        <v>10</v>
      </c>
      <c r="G14" s="5" t="s">
        <v>11</v>
      </c>
      <c r="H14" s="5" t="s">
        <v>2</v>
      </c>
      <c r="I14" s="5" t="s">
        <v>10</v>
      </c>
      <c r="J14" s="5"/>
      <c r="K14" s="5" t="s">
        <v>11</v>
      </c>
      <c r="L14" s="5" t="s">
        <v>12</v>
      </c>
      <c r="M14" s="5"/>
      <c r="N14" s="5" t="s">
        <v>12</v>
      </c>
      <c r="O14" s="5" t="s">
        <v>11</v>
      </c>
      <c r="P14" s="5" t="s">
        <v>18</v>
      </c>
      <c r="Q14" s="5"/>
      <c r="R14" s="5" t="s">
        <v>0</v>
      </c>
      <c r="S14" s="5" t="s">
        <v>10</v>
      </c>
      <c r="T14" s="5" t="s">
        <v>11</v>
      </c>
      <c r="U14" s="5" t="s">
        <v>12</v>
      </c>
      <c r="V14" s="5"/>
      <c r="W14" s="5" t="s">
        <v>11</v>
      </c>
      <c r="X14" s="5" t="s">
        <v>12</v>
      </c>
      <c r="Y14" s="5"/>
      <c r="Z14" s="5" t="s">
        <v>0</v>
      </c>
      <c r="AA14" s="5" t="s">
        <v>10</v>
      </c>
      <c r="AB14" s="5" t="s">
        <v>5</v>
      </c>
      <c r="AC14" s="5"/>
      <c r="AD14" s="5" t="s">
        <v>19</v>
      </c>
      <c r="AE14" s="5" t="s">
        <v>11</v>
      </c>
      <c r="AF14" s="5" t="s">
        <v>3</v>
      </c>
      <c r="AG14" s="5" t="s">
        <v>12</v>
      </c>
      <c r="AH14" s="5" t="s">
        <v>0</v>
      </c>
      <c r="AI14" s="5"/>
      <c r="AJ14" s="5"/>
      <c r="AK14" s="5"/>
      <c r="AO14" s="2">
        <f>COUNTA(E14:AJ14)</f>
        <v>24</v>
      </c>
    </row>
    <row r="15" spans="5:41" ht="27" customHeight="1" x14ac:dyDescent="0.25">
      <c r="E15" s="6"/>
      <c r="F15" s="6"/>
      <c r="G15" s="6"/>
      <c r="H15" s="6"/>
      <c r="I15" s="6"/>
      <c r="J15" s="7"/>
      <c r="K15" s="6"/>
      <c r="L15" s="6"/>
      <c r="M15" s="7"/>
      <c r="N15" s="6"/>
      <c r="O15" s="6"/>
      <c r="P15" s="6"/>
      <c r="Q15" s="7"/>
      <c r="R15" s="6"/>
      <c r="S15" s="6"/>
      <c r="T15" s="6"/>
      <c r="U15" s="6"/>
      <c r="V15" s="7"/>
      <c r="W15" s="6"/>
      <c r="X15" s="6"/>
      <c r="Y15" s="7"/>
      <c r="Z15" s="6"/>
      <c r="AA15" s="6"/>
      <c r="AB15" s="6"/>
      <c r="AC15" s="7"/>
      <c r="AD15" s="6"/>
      <c r="AE15" s="6"/>
      <c r="AF15" s="6"/>
      <c r="AG15" s="6"/>
      <c r="AH15" s="6"/>
      <c r="AI15" s="5"/>
      <c r="AJ15" s="5"/>
      <c r="AK15" s="5"/>
    </row>
    <row r="16" spans="5:41" ht="27" hidden="1" customHeight="1" x14ac:dyDescent="0.25">
      <c r="E16" s="5">
        <f>IF(E15=E17,1,0)</f>
        <v>0</v>
      </c>
      <c r="F16" s="5">
        <f>IF(F15=F17,1,0)</f>
        <v>0</v>
      </c>
      <c r="G16" s="5">
        <f t="shared" ref="G16:AH16" si="22">IF(G15=G17,1,0)</f>
        <v>0</v>
      </c>
      <c r="H16" s="5">
        <f t="shared" si="22"/>
        <v>0</v>
      </c>
      <c r="I16" s="5">
        <f t="shared" si="22"/>
        <v>0</v>
      </c>
      <c r="J16" s="5"/>
      <c r="K16" s="5">
        <f t="shared" si="22"/>
        <v>0</v>
      </c>
      <c r="L16" s="5">
        <f t="shared" si="22"/>
        <v>0</v>
      </c>
      <c r="M16" s="5"/>
      <c r="N16" s="5">
        <f t="shared" si="22"/>
        <v>0</v>
      </c>
      <c r="O16" s="5">
        <f t="shared" si="22"/>
        <v>0</v>
      </c>
      <c r="P16" s="5">
        <f t="shared" si="22"/>
        <v>0</v>
      </c>
      <c r="Q16" s="5"/>
      <c r="R16" s="5">
        <f t="shared" si="22"/>
        <v>0</v>
      </c>
      <c r="S16" s="5">
        <f t="shared" si="22"/>
        <v>0</v>
      </c>
      <c r="T16" s="5">
        <f t="shared" si="22"/>
        <v>0</v>
      </c>
      <c r="U16" s="5">
        <f t="shared" si="22"/>
        <v>0</v>
      </c>
      <c r="V16" s="5"/>
      <c r="W16" s="5">
        <f t="shared" si="22"/>
        <v>0</v>
      </c>
      <c r="X16" s="5">
        <f t="shared" si="22"/>
        <v>0</v>
      </c>
      <c r="Y16" s="5"/>
      <c r="Z16" s="5">
        <f t="shared" si="22"/>
        <v>0</v>
      </c>
      <c r="AA16" s="5">
        <f t="shared" si="22"/>
        <v>0</v>
      </c>
      <c r="AB16" s="5">
        <f t="shared" si="22"/>
        <v>0</v>
      </c>
      <c r="AC16" s="5"/>
      <c r="AD16" s="5">
        <f t="shared" si="22"/>
        <v>0</v>
      </c>
      <c r="AE16" s="5">
        <f t="shared" si="22"/>
        <v>0</v>
      </c>
      <c r="AF16" s="5">
        <f t="shared" si="22"/>
        <v>0</v>
      </c>
      <c r="AG16" s="5">
        <f t="shared" si="22"/>
        <v>0</v>
      </c>
      <c r="AH16" s="5">
        <f t="shared" si="22"/>
        <v>0</v>
      </c>
      <c r="AI16" s="5"/>
      <c r="AJ16" s="5"/>
      <c r="AK16" s="5"/>
      <c r="AM16" s="1">
        <f>SUM(E16:AH16)</f>
        <v>0</v>
      </c>
    </row>
    <row r="17" spans="5:41" ht="27" hidden="1" customHeight="1" x14ac:dyDescent="0.25">
      <c r="E17" s="5" t="s">
        <v>22</v>
      </c>
      <c r="F17" s="5" t="str">
        <f t="shared" ref="F17:O17" si="23">CHAR(CODE(F14)-$F$1)</f>
        <v>H</v>
      </c>
      <c r="G17" s="5" t="str">
        <f t="shared" si="23"/>
        <v>I</v>
      </c>
      <c r="H17" s="5" t="str">
        <f t="shared" si="23"/>
        <v>C</v>
      </c>
      <c r="I17" s="5" t="str">
        <f t="shared" si="23"/>
        <v>H</v>
      </c>
      <c r="J17" s="5"/>
      <c r="K17" s="5" t="str">
        <f t="shared" si="23"/>
        <v>I</v>
      </c>
      <c r="L17" s="5" t="str">
        <f t="shared" si="23"/>
        <v>S</v>
      </c>
      <c r="M17" s="5"/>
      <c r="N17" s="5" t="str">
        <f t="shared" si="23"/>
        <v>S</v>
      </c>
      <c r="O17" s="5" t="str">
        <f t="shared" si="23"/>
        <v>I</v>
      </c>
      <c r="P17" s="5" t="s">
        <v>3</v>
      </c>
      <c r="Q17" s="5"/>
      <c r="R17" s="5" t="str">
        <f>CHAR(CODE(R14)-$F$1)</f>
        <v>T</v>
      </c>
      <c r="S17" s="5" t="str">
        <f>CHAR(CODE(S14)-$F$1)</f>
        <v>H</v>
      </c>
      <c r="T17" s="5" t="str">
        <f>CHAR(CODE(T14)-$F$1)</f>
        <v>I</v>
      </c>
      <c r="U17" s="5" t="str">
        <f>CHAR(CODE(U14)-$F$1)</f>
        <v>S</v>
      </c>
      <c r="V17" s="5"/>
      <c r="W17" s="5" t="str">
        <f>CHAR(CODE(W14)-$F$1)</f>
        <v>I</v>
      </c>
      <c r="X17" s="5" t="str">
        <f>CHAR(CODE(X14)-$F$1)</f>
        <v>S</v>
      </c>
      <c r="Y17" s="5"/>
      <c r="Z17" s="5" t="str">
        <f>CHAR(CODE(Z14)-$F$1)</f>
        <v>T</v>
      </c>
      <c r="AA17" s="5" t="str">
        <f>CHAR(CODE(AA14)-$F$1)</f>
        <v>H</v>
      </c>
      <c r="AB17" s="5" t="str">
        <f>CHAR(CODE(AB14)-$F$1)</f>
        <v>E</v>
      </c>
      <c r="AC17" s="5"/>
      <c r="AD17" s="5" t="str">
        <f>CHAR(CODE(AD14)-$F$1)</f>
        <v>F</v>
      </c>
      <c r="AE17" s="5" t="str">
        <f>CHAR(CODE(AE14)-$F$1)</f>
        <v>I</v>
      </c>
      <c r="AF17" s="5" t="str">
        <f>CHAR(CODE(AF14)-$F$1)</f>
        <v>R</v>
      </c>
      <c r="AG17" s="5" t="str">
        <f>CHAR(CODE(AG14)-$F$1)</f>
        <v>S</v>
      </c>
      <c r="AH17" s="5" t="str">
        <f>CHAR(CODE(AH14)-$F$1)</f>
        <v>T</v>
      </c>
      <c r="AI17" s="5"/>
      <c r="AJ17" s="5"/>
      <c r="AK17" s="5"/>
    </row>
    <row r="18" spans="5:41" ht="14.25" customHeight="1" x14ac:dyDescent="0.25"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</row>
    <row r="19" spans="5:41" ht="27" customHeight="1" x14ac:dyDescent="0.25">
      <c r="E19" s="5" t="s">
        <v>1</v>
      </c>
      <c r="F19" s="5" t="s">
        <v>19</v>
      </c>
      <c r="G19" s="5"/>
      <c r="H19" s="5" t="s">
        <v>7</v>
      </c>
      <c r="I19" s="5" t="s">
        <v>1</v>
      </c>
      <c r="J19" s="5" t="s">
        <v>13</v>
      </c>
      <c r="K19" s="5" t="s">
        <v>3</v>
      </c>
      <c r="L19" s="5"/>
      <c r="M19" s="5" t="s">
        <v>0</v>
      </c>
      <c r="N19" s="5" t="s">
        <v>17</v>
      </c>
      <c r="O19" s="5" t="s">
        <v>12</v>
      </c>
      <c r="P19" s="5" t="s">
        <v>16</v>
      </c>
      <c r="Q19" s="5" t="s">
        <v>12</v>
      </c>
      <c r="R19" s="5"/>
      <c r="S19" s="5" t="s">
        <v>14</v>
      </c>
      <c r="T19" s="5" t="s">
        <v>5</v>
      </c>
      <c r="U19" s="5" t="s">
        <v>6</v>
      </c>
      <c r="V19" s="5" t="s">
        <v>6</v>
      </c>
      <c r="W19" s="5"/>
      <c r="X19" s="5" t="s">
        <v>8</v>
      </c>
      <c r="Y19" s="5" t="s">
        <v>1</v>
      </c>
      <c r="Z19" s="5" t="s">
        <v>15</v>
      </c>
      <c r="AA19" s="5" t="s">
        <v>5</v>
      </c>
      <c r="AB19" s="5"/>
      <c r="AC19" s="5" t="s">
        <v>11</v>
      </c>
      <c r="AD19" s="5" t="s">
        <v>19</v>
      </c>
      <c r="AE19" s="5"/>
      <c r="AF19" s="5" t="s">
        <v>7</v>
      </c>
      <c r="AG19" s="5" t="s">
        <v>1</v>
      </c>
      <c r="AH19" s="5" t="s">
        <v>13</v>
      </c>
      <c r="AI19" s="5"/>
      <c r="AJ19" s="5"/>
      <c r="AK19" s="5"/>
      <c r="AO19" s="2">
        <f>COUNTA(E19:AJ19)</f>
        <v>24</v>
      </c>
    </row>
    <row r="20" spans="5:41" ht="27" customHeight="1" x14ac:dyDescent="0.25">
      <c r="E20" s="6"/>
      <c r="F20" s="6"/>
      <c r="G20" s="7"/>
      <c r="H20" s="6"/>
      <c r="I20" s="6"/>
      <c r="J20" s="6"/>
      <c r="K20" s="6"/>
      <c r="L20" s="7"/>
      <c r="M20" s="6"/>
      <c r="N20" s="6"/>
      <c r="O20" s="6"/>
      <c r="P20" s="6"/>
      <c r="Q20" s="6"/>
      <c r="R20" s="7"/>
      <c r="S20" s="6"/>
      <c r="T20" s="6"/>
      <c r="U20" s="6"/>
      <c r="V20" s="6"/>
      <c r="W20" s="7"/>
      <c r="X20" s="6"/>
      <c r="Y20" s="6"/>
      <c r="Z20" s="6"/>
      <c r="AA20" s="6"/>
      <c r="AB20" s="7"/>
      <c r="AC20" s="6"/>
      <c r="AD20" s="6"/>
      <c r="AE20" s="7"/>
      <c r="AF20" s="6"/>
      <c r="AG20" s="6"/>
      <c r="AH20" s="6"/>
      <c r="AI20" s="5"/>
      <c r="AJ20" s="5"/>
      <c r="AK20" s="5"/>
    </row>
    <row r="21" spans="5:41" ht="27" hidden="1" customHeight="1" x14ac:dyDescent="0.25">
      <c r="E21" s="5">
        <f>IF(E20=E22,1,0)</f>
        <v>0</v>
      </c>
      <c r="F21" s="5">
        <f t="shared" ref="F21:AH21" si="24">IF(F20=F22,1,0)</f>
        <v>0</v>
      </c>
      <c r="G21" s="5"/>
      <c r="H21" s="5">
        <f t="shared" si="24"/>
        <v>0</v>
      </c>
      <c r="I21" s="5">
        <f t="shared" si="24"/>
        <v>0</v>
      </c>
      <c r="J21" s="5">
        <f t="shared" si="24"/>
        <v>0</v>
      </c>
      <c r="K21" s="5">
        <f t="shared" si="24"/>
        <v>0</v>
      </c>
      <c r="L21" s="5"/>
      <c r="M21" s="5">
        <f t="shared" si="24"/>
        <v>0</v>
      </c>
      <c r="N21" s="5">
        <f t="shared" si="24"/>
        <v>0</v>
      </c>
      <c r="O21" s="5">
        <f t="shared" si="24"/>
        <v>0</v>
      </c>
      <c r="P21" s="5">
        <f t="shared" si="24"/>
        <v>0</v>
      </c>
      <c r="Q21" s="5">
        <f t="shared" si="24"/>
        <v>0</v>
      </c>
      <c r="R21" s="5"/>
      <c r="S21" s="5">
        <f t="shared" si="24"/>
        <v>0</v>
      </c>
      <c r="T21" s="5">
        <f t="shared" si="24"/>
        <v>0</v>
      </c>
      <c r="U21" s="5">
        <f t="shared" si="24"/>
        <v>0</v>
      </c>
      <c r="V21" s="5">
        <f t="shared" si="24"/>
        <v>0</v>
      </c>
      <c r="W21" s="5"/>
      <c r="X21" s="5">
        <f t="shared" si="24"/>
        <v>0</v>
      </c>
      <c r="Y21" s="5">
        <f t="shared" si="24"/>
        <v>0</v>
      </c>
      <c r="Z21" s="5">
        <f t="shared" si="24"/>
        <v>0</v>
      </c>
      <c r="AA21" s="5">
        <f t="shared" si="24"/>
        <v>0</v>
      </c>
      <c r="AB21" s="5"/>
      <c r="AC21" s="5">
        <f t="shared" si="24"/>
        <v>0</v>
      </c>
      <c r="AD21" s="5">
        <f t="shared" si="24"/>
        <v>0</v>
      </c>
      <c r="AE21" s="5"/>
      <c r="AF21" s="5">
        <f t="shared" si="24"/>
        <v>0</v>
      </c>
      <c r="AG21" s="5">
        <f t="shared" si="24"/>
        <v>0</v>
      </c>
      <c r="AH21" s="5">
        <f t="shared" si="24"/>
        <v>0</v>
      </c>
      <c r="AI21" s="5"/>
      <c r="AJ21" s="5"/>
      <c r="AK21" s="5"/>
      <c r="AM21" s="1">
        <f>SUM(E21:AH21)</f>
        <v>0</v>
      </c>
    </row>
    <row r="22" spans="5:41" ht="27" hidden="1" customHeight="1" x14ac:dyDescent="0.25">
      <c r="E22" s="5" t="str">
        <f t="shared" ref="E22:I22" si="25">CHAR(CODE(E19)-$F$1)</f>
        <v>O</v>
      </c>
      <c r="F22" s="5" t="str">
        <f t="shared" si="25"/>
        <v>F</v>
      </c>
      <c r="G22" s="5"/>
      <c r="H22" s="5" t="s">
        <v>12</v>
      </c>
      <c r="I22" s="5" t="str">
        <f t="shared" si="25"/>
        <v>O</v>
      </c>
      <c r="J22" s="5" t="s">
        <v>1</v>
      </c>
      <c r="K22" s="5" t="str">
        <f t="shared" ref="K22" si="26">CHAR(CODE(K19)-$F$1)</f>
        <v>R</v>
      </c>
      <c r="L22" s="5"/>
      <c r="M22" s="5" t="str">
        <f t="shared" ref="M22:Q22" si="27">CHAR(CODE(M19)-$F$1)</f>
        <v>T</v>
      </c>
      <c r="N22" s="5" t="str">
        <f t="shared" si="27"/>
        <v>A</v>
      </c>
      <c r="O22" s="5" t="str">
        <f t="shared" si="27"/>
        <v>S</v>
      </c>
      <c r="P22" s="5" t="str">
        <f t="shared" si="27"/>
        <v>K</v>
      </c>
      <c r="Q22" s="5" t="str">
        <f t="shared" si="27"/>
        <v>S</v>
      </c>
      <c r="R22" s="5"/>
      <c r="S22" s="5" t="s">
        <v>22</v>
      </c>
      <c r="T22" s="5" t="str">
        <f>CHAR(CODE(T19)-$F$1)</f>
        <v>E</v>
      </c>
      <c r="U22" s="5" t="str">
        <f>CHAR(CODE(U19)-$F$1)</f>
        <v>L</v>
      </c>
      <c r="V22" s="5" t="str">
        <f t="shared" ref="V22" si="28">CHAR(CODE(V19)-$F$1)</f>
        <v>L</v>
      </c>
      <c r="W22" s="5"/>
      <c r="X22" s="5" t="str">
        <f t="shared" ref="X22" si="29">CHAR(CODE(X19)-$F$1)</f>
        <v>D</v>
      </c>
      <c r="Y22" s="5" t="str">
        <f t="shared" ref="Y22:AA22" si="30">CHAR(CODE(Y19)-$F$1)</f>
        <v>O</v>
      </c>
      <c r="Z22" s="5" t="str">
        <f t="shared" si="30"/>
        <v>N</v>
      </c>
      <c r="AA22" s="5" t="str">
        <f t="shared" si="30"/>
        <v>E</v>
      </c>
      <c r="AB22" s="5"/>
      <c r="AC22" s="5" t="str">
        <f t="shared" ref="AC22" si="31">CHAR(CODE(AC19)-$F$1)</f>
        <v>I</v>
      </c>
      <c r="AD22" s="5" t="str">
        <f t="shared" ref="AD22:AG22" si="32">CHAR(CODE(AD19)-$F$1)</f>
        <v>F</v>
      </c>
      <c r="AE22" s="5"/>
      <c r="AF22" s="5" t="s">
        <v>12</v>
      </c>
      <c r="AG22" s="5" t="str">
        <f t="shared" si="32"/>
        <v>O</v>
      </c>
      <c r="AH22" s="5" t="s">
        <v>1</v>
      </c>
      <c r="AI22" s="5"/>
      <c r="AJ22" s="5"/>
      <c r="AK22" s="5"/>
    </row>
    <row r="23" spans="5:41" ht="15" customHeight="1" x14ac:dyDescent="0.25"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</row>
    <row r="24" spans="5:41" ht="27" customHeight="1" x14ac:dyDescent="0.25">
      <c r="E24" s="5" t="s">
        <v>10</v>
      </c>
      <c r="F24" s="5" t="s">
        <v>17</v>
      </c>
      <c r="G24" s="5" t="s">
        <v>20</v>
      </c>
      <c r="H24" s="5" t="s">
        <v>5</v>
      </c>
      <c r="I24" s="5"/>
      <c r="J24" s="5" t="s">
        <v>8</v>
      </c>
      <c r="K24" s="5" t="s">
        <v>5</v>
      </c>
      <c r="L24" s="5" t="s">
        <v>2</v>
      </c>
      <c r="M24" s="5" t="s">
        <v>1</v>
      </c>
      <c r="N24" s="5" t="s">
        <v>8</v>
      </c>
      <c r="O24" s="5" t="s">
        <v>5</v>
      </c>
      <c r="P24" s="5" t="s">
        <v>8</v>
      </c>
      <c r="Q24" s="5"/>
      <c r="R24" s="5" t="s">
        <v>0</v>
      </c>
      <c r="S24" s="5" t="s">
        <v>10</v>
      </c>
      <c r="T24" s="5" t="s">
        <v>11</v>
      </c>
      <c r="U24" s="5" t="s">
        <v>12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O24" s="2">
        <f>COUNTA(E24:AJ24)</f>
        <v>15</v>
      </c>
    </row>
    <row r="25" spans="5:41" ht="27" customHeight="1" x14ac:dyDescent="0.25">
      <c r="E25" s="6"/>
      <c r="F25" s="6"/>
      <c r="G25" s="6"/>
      <c r="H25" s="6"/>
      <c r="I25" s="7"/>
      <c r="J25" s="6"/>
      <c r="K25" s="6"/>
      <c r="L25" s="6"/>
      <c r="M25" s="6"/>
      <c r="N25" s="6"/>
      <c r="O25" s="6"/>
      <c r="P25" s="6"/>
      <c r="Q25" s="7"/>
      <c r="R25" s="6"/>
      <c r="S25" s="6"/>
      <c r="T25" s="6"/>
      <c r="U25" s="6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</row>
    <row r="26" spans="5:41" ht="27" hidden="1" customHeight="1" x14ac:dyDescent="0.25">
      <c r="E26" s="1">
        <f>IF(E25=E27,1,0)</f>
        <v>0</v>
      </c>
      <c r="F26" s="1">
        <f t="shared" ref="F26:U26" si="33">IF(F25=F27,1,0)</f>
        <v>0</v>
      </c>
      <c r="G26" s="1">
        <f t="shared" si="33"/>
        <v>0</v>
      </c>
      <c r="H26" s="1">
        <f t="shared" si="33"/>
        <v>0</v>
      </c>
      <c r="J26" s="1">
        <f t="shared" si="33"/>
        <v>0</v>
      </c>
      <c r="K26" s="1">
        <f t="shared" si="33"/>
        <v>0</v>
      </c>
      <c r="L26" s="1">
        <f t="shared" si="33"/>
        <v>0</v>
      </c>
      <c r="M26" s="1">
        <f t="shared" si="33"/>
        <v>0</v>
      </c>
      <c r="N26" s="1">
        <f t="shared" si="33"/>
        <v>0</v>
      </c>
      <c r="O26" s="1">
        <f t="shared" si="33"/>
        <v>0</v>
      </c>
      <c r="P26" s="1">
        <f t="shared" si="33"/>
        <v>0</v>
      </c>
      <c r="R26" s="1">
        <f t="shared" si="33"/>
        <v>0</v>
      </c>
      <c r="S26" s="1">
        <f t="shared" si="33"/>
        <v>0</v>
      </c>
      <c r="T26" s="1">
        <f t="shared" si="33"/>
        <v>0</v>
      </c>
      <c r="U26" s="1">
        <f t="shared" si="33"/>
        <v>0</v>
      </c>
      <c r="AM26" s="1">
        <f>SUM(E26:AG26)</f>
        <v>0</v>
      </c>
    </row>
    <row r="27" spans="5:41" ht="27" hidden="1" customHeight="1" x14ac:dyDescent="0.25">
      <c r="E27" s="1" t="str">
        <f t="shared" ref="E27:L27" si="34">CHAR(CODE(E24)-$F$1)</f>
        <v>H</v>
      </c>
      <c r="F27" s="1" t="str">
        <f t="shared" si="34"/>
        <v>A</v>
      </c>
      <c r="G27" s="1" t="s">
        <v>9</v>
      </c>
      <c r="H27" s="1" t="str">
        <f t="shared" si="34"/>
        <v>E</v>
      </c>
      <c r="J27" s="1" t="str">
        <f t="shared" si="34"/>
        <v>D</v>
      </c>
      <c r="K27" s="1" t="str">
        <f t="shared" si="34"/>
        <v>E</v>
      </c>
      <c r="L27" s="1" t="str">
        <f t="shared" si="34"/>
        <v>C</v>
      </c>
      <c r="M27" s="1" t="str">
        <f t="shared" ref="M27:T27" si="35">CHAR(CODE(M24)-$F$1)</f>
        <v>O</v>
      </c>
      <c r="N27" s="1" t="str">
        <f t="shared" si="35"/>
        <v>D</v>
      </c>
      <c r="O27" s="1" t="str">
        <f t="shared" si="35"/>
        <v>E</v>
      </c>
      <c r="P27" s="1" t="str">
        <f t="shared" si="35"/>
        <v>D</v>
      </c>
      <c r="R27" s="1" t="str">
        <f t="shared" si="35"/>
        <v>T</v>
      </c>
      <c r="S27" s="1" t="str">
        <f t="shared" si="35"/>
        <v>H</v>
      </c>
      <c r="T27" s="1" t="str">
        <f t="shared" si="35"/>
        <v>I</v>
      </c>
      <c r="U27" s="1" t="str">
        <f t="shared" ref="U27" si="36">CHAR(CODE(U24)-$F$1)</f>
        <v>S</v>
      </c>
    </row>
    <row r="28" spans="5:41" ht="27" customHeight="1" x14ac:dyDescent="0.25">
      <c r="AO28" s="2">
        <f>SUM(AO4:AO24)</f>
        <v>114</v>
      </c>
    </row>
    <row r="29" spans="5:41" ht="27" customHeight="1" x14ac:dyDescent="0.25">
      <c r="AL29" s="16" t="s">
        <v>23</v>
      </c>
      <c r="AM29" s="17">
        <f>SUM(AM6:AM26)</f>
        <v>1</v>
      </c>
      <c r="AN29" s="19">
        <f>AM29/AO28</f>
        <v>8.771929824561403E-3</v>
      </c>
    </row>
    <row r="30" spans="5:41" ht="27" customHeight="1" x14ac:dyDescent="0.25"/>
    <row r="31" spans="5:41" ht="27" customHeight="1" x14ac:dyDescent="0.25"/>
    <row r="32" spans="5:41" ht="27" customHeight="1" x14ac:dyDescent="0.25"/>
    <row r="33" ht="27" customHeight="1" x14ac:dyDescent="0.25"/>
    <row r="34" ht="27" customHeight="1" x14ac:dyDescent="0.25"/>
    <row r="35" ht="27" customHeight="1" x14ac:dyDescent="0.25"/>
    <row r="36" ht="27" customHeight="1" x14ac:dyDescent="0.25"/>
    <row r="37" ht="27" customHeight="1" x14ac:dyDescent="0.25"/>
    <row r="38" ht="27" customHeight="1" x14ac:dyDescent="0.25"/>
    <row r="39" ht="27" customHeight="1" x14ac:dyDescent="0.25"/>
    <row r="40" ht="27" customHeight="1" x14ac:dyDescent="0.25"/>
    <row r="41" ht="27" customHeight="1" x14ac:dyDescent="0.25"/>
    <row r="42" ht="27" customHeight="1" x14ac:dyDescent="0.25"/>
    <row r="43" ht="27" customHeight="1" x14ac:dyDescent="0.25"/>
    <row r="44" ht="27" customHeight="1" x14ac:dyDescent="0.25"/>
    <row r="45" ht="27" customHeight="1" x14ac:dyDescent="0.25"/>
    <row r="46" ht="27" customHeight="1" x14ac:dyDescent="0.25"/>
    <row r="47" ht="27" customHeight="1" x14ac:dyDescent="0.25"/>
    <row r="48" ht="27" customHeight="1" x14ac:dyDescent="0.25"/>
    <row r="49" ht="27" customHeight="1" x14ac:dyDescent="0.25"/>
    <row r="50" ht="27" customHeight="1" x14ac:dyDescent="0.25"/>
    <row r="51" ht="27" customHeight="1" x14ac:dyDescent="0.25"/>
    <row r="52" ht="27" customHeight="1" x14ac:dyDescent="0.25"/>
    <row r="53" ht="27" customHeight="1" x14ac:dyDescent="0.25"/>
    <row r="54" ht="27" customHeight="1" x14ac:dyDescent="0.25"/>
    <row r="55" ht="27" customHeight="1" x14ac:dyDescent="0.25"/>
    <row r="56" ht="27" customHeight="1" x14ac:dyDescent="0.25"/>
    <row r="57" ht="27" customHeight="1" x14ac:dyDescent="0.25"/>
    <row r="58" ht="27" customHeight="1" x14ac:dyDescent="0.25"/>
    <row r="59" ht="27" customHeight="1" x14ac:dyDescent="0.25"/>
    <row r="60" ht="27" customHeight="1" x14ac:dyDescent="0.25"/>
    <row r="61" ht="27" customHeight="1" x14ac:dyDescent="0.25"/>
    <row r="62" ht="27" customHeight="1" x14ac:dyDescent="0.25"/>
    <row r="63" ht="27" customHeight="1" x14ac:dyDescent="0.25"/>
    <row r="64" ht="27" customHeight="1" x14ac:dyDescent="0.25"/>
    <row r="65" ht="27" customHeight="1" x14ac:dyDescent="0.25"/>
    <row r="66" ht="27" customHeight="1" x14ac:dyDescent="0.25"/>
  </sheetData>
  <sheetProtection algorithmName="SHA-512" hashValue="NaUMu93aIPG13eykj4xkqSydUo2fCv8egKyEgUGc+tUfcl5Y8plRjM8IN/OBuYlXYh8pkKqV2TA74noDqLwJ9A==" saltValue="tab74OsLrLuXIRpOYwd8KA==" spinCount="100000" sheet="1" objects="1" scenarios="1" selectLockedCells="1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AP66"/>
  <sheetViews>
    <sheetView topLeftCell="M1" workbookViewId="0">
      <selection activeCell="E15" sqref="E15"/>
    </sheetView>
  </sheetViews>
  <sheetFormatPr defaultRowHeight="15" x14ac:dyDescent="0.25"/>
  <cols>
    <col min="1" max="3" width="6.140625" style="2" customWidth="1"/>
    <col min="4" max="4" width="6.140625" style="1" customWidth="1"/>
    <col min="5" max="5" width="6.7109375" style="1" customWidth="1"/>
    <col min="6" max="37" width="6.140625" style="1" customWidth="1"/>
    <col min="38" max="38" width="6.7109375" style="1" customWidth="1"/>
    <col min="39" max="41" width="9.140625" style="1"/>
    <col min="42" max="42" width="9.140625" style="2" hidden="1" customWidth="1"/>
    <col min="43" max="16384" width="9.140625" style="2"/>
  </cols>
  <sheetData>
    <row r="1" spans="5:42" ht="27" customHeight="1" x14ac:dyDescent="0.25">
      <c r="E1" s="20" t="s">
        <v>21</v>
      </c>
      <c r="F1" s="21">
        <v>11</v>
      </c>
    </row>
    <row r="2" spans="5:42" ht="27" customHeight="1" x14ac:dyDescent="0.25"/>
    <row r="3" spans="5:42" ht="64.5" customHeight="1" x14ac:dyDescent="0.25"/>
    <row r="4" spans="5:42" ht="27" customHeight="1" x14ac:dyDescent="0.25">
      <c r="E4" s="1" t="s">
        <v>7</v>
      </c>
      <c r="F4" s="1" t="s">
        <v>26</v>
      </c>
      <c r="G4" s="1" t="s">
        <v>15</v>
      </c>
      <c r="H4" s="1" t="s">
        <v>18</v>
      </c>
      <c r="J4" s="1" t="s">
        <v>15</v>
      </c>
      <c r="K4" s="1" t="s">
        <v>18</v>
      </c>
      <c r="M4" s="1" t="s">
        <v>7</v>
      </c>
      <c r="N4" s="1" t="s">
        <v>26</v>
      </c>
      <c r="O4" s="1" t="s">
        <v>27</v>
      </c>
      <c r="Q4" s="1" t="s">
        <v>18</v>
      </c>
      <c r="R4" s="1" t="s">
        <v>27</v>
      </c>
      <c r="S4" s="1" t="s">
        <v>10</v>
      </c>
      <c r="T4" s="1" t="s">
        <v>0</v>
      </c>
      <c r="U4" s="1" t="s">
        <v>12</v>
      </c>
      <c r="V4" s="1" t="s">
        <v>11</v>
      </c>
      <c r="X4" s="1" t="s">
        <v>3</v>
      </c>
      <c r="Y4" s="1" t="s">
        <v>27</v>
      </c>
      <c r="Z4" s="1" t="s">
        <v>18</v>
      </c>
      <c r="AA4" s="1" t="s">
        <v>18</v>
      </c>
      <c r="AB4" s="1" t="s">
        <v>19</v>
      </c>
      <c r="AC4" s="1" t="s">
        <v>6</v>
      </c>
      <c r="AD4" s="1" t="s">
        <v>27</v>
      </c>
      <c r="AF4" s="1" t="s">
        <v>8</v>
      </c>
      <c r="AG4" s="1" t="s">
        <v>0</v>
      </c>
      <c r="AH4" s="1" t="s">
        <v>28</v>
      </c>
      <c r="AP4" s="2">
        <f>COUNTA(E4:AL4)</f>
        <v>25</v>
      </c>
    </row>
    <row r="5" spans="5:42" ht="27" customHeight="1" x14ac:dyDescent="0.25">
      <c r="E5" s="3"/>
      <c r="F5" s="3"/>
      <c r="G5" s="3"/>
      <c r="H5" s="3"/>
      <c r="I5" s="4"/>
      <c r="J5" s="3"/>
      <c r="K5" s="3"/>
      <c r="L5" s="4"/>
      <c r="M5" s="3"/>
      <c r="N5" s="3"/>
      <c r="O5" s="3"/>
      <c r="P5" s="4"/>
      <c r="Q5" s="3"/>
      <c r="R5" s="3"/>
      <c r="S5" s="3"/>
      <c r="T5" s="3"/>
      <c r="U5" s="3"/>
      <c r="V5" s="3"/>
      <c r="W5" s="4"/>
      <c r="X5" s="3"/>
      <c r="Y5" s="3"/>
      <c r="Z5" s="3"/>
      <c r="AA5" s="3"/>
      <c r="AB5" s="3"/>
      <c r="AC5" s="3"/>
      <c r="AD5" s="3"/>
      <c r="AE5" s="4"/>
      <c r="AF5" s="3"/>
      <c r="AG5" s="3"/>
      <c r="AH5" s="3"/>
    </row>
    <row r="6" spans="5:42" ht="27" hidden="1" customHeight="1" x14ac:dyDescent="0.25">
      <c r="E6" s="1">
        <f>IF(E5=E7,1,0)</f>
        <v>0</v>
      </c>
      <c r="F6" s="1">
        <f t="shared" ref="F6:H6" si="0">IF(F5=F7,1,0)</f>
        <v>0</v>
      </c>
      <c r="G6" s="1">
        <f t="shared" si="0"/>
        <v>0</v>
      </c>
      <c r="H6" s="1">
        <f t="shared" si="0"/>
        <v>0</v>
      </c>
      <c r="J6" s="1">
        <f t="shared" ref="J6:AH6" si="1">IF(J5=J7,1,0)</f>
        <v>0</v>
      </c>
      <c r="K6" s="1">
        <f t="shared" si="1"/>
        <v>0</v>
      </c>
      <c r="M6" s="1">
        <f t="shared" si="1"/>
        <v>0</v>
      </c>
      <c r="N6" s="1">
        <f t="shared" si="1"/>
        <v>0</v>
      </c>
      <c r="O6" s="1">
        <f t="shared" si="1"/>
        <v>0</v>
      </c>
      <c r="Q6" s="1">
        <f t="shared" si="1"/>
        <v>0</v>
      </c>
      <c r="R6" s="1">
        <f t="shared" si="1"/>
        <v>0</v>
      </c>
      <c r="S6" s="1">
        <f t="shared" si="1"/>
        <v>0</v>
      </c>
      <c r="T6" s="1">
        <f t="shared" si="1"/>
        <v>0</v>
      </c>
      <c r="U6" s="1">
        <f t="shared" si="1"/>
        <v>0</v>
      </c>
      <c r="V6" s="1">
        <f t="shared" si="1"/>
        <v>0</v>
      </c>
      <c r="X6" s="1">
        <f t="shared" si="1"/>
        <v>0</v>
      </c>
      <c r="Y6" s="1">
        <f t="shared" si="1"/>
        <v>0</v>
      </c>
      <c r="Z6" s="1">
        <f t="shared" si="1"/>
        <v>0</v>
      </c>
      <c r="AA6" s="1">
        <f t="shared" si="1"/>
        <v>0</v>
      </c>
      <c r="AB6" s="1">
        <f t="shared" si="1"/>
        <v>0</v>
      </c>
      <c r="AC6" s="1">
        <f t="shared" si="1"/>
        <v>0</v>
      </c>
      <c r="AD6" s="1">
        <f t="shared" si="1"/>
        <v>0</v>
      </c>
      <c r="AF6" s="1">
        <f t="shared" si="1"/>
        <v>0</v>
      </c>
      <c r="AG6" s="1">
        <f t="shared" si="1"/>
        <v>0</v>
      </c>
      <c r="AH6" s="1">
        <f t="shared" si="1"/>
        <v>0</v>
      </c>
      <c r="AM6" s="1">
        <f>SUM(E6:AH6)</f>
        <v>0</v>
      </c>
    </row>
    <row r="7" spans="5:42" ht="27" hidden="1" customHeight="1" x14ac:dyDescent="0.25">
      <c r="E7" s="1" t="s">
        <v>15</v>
      </c>
      <c r="F7" s="1" t="str">
        <f>CHAR(CODE(F4)-$F$1)</f>
        <v>H</v>
      </c>
      <c r="G7" s="1" t="str">
        <f>CHAR(CODE(G4)-$F$1)</f>
        <v>I</v>
      </c>
      <c r="H7" s="1" t="s">
        <v>26</v>
      </c>
      <c r="J7" s="1" t="str">
        <f t="shared" ref="J7:AG7" si="2">CHAR(CODE(J4)-$F$1)</f>
        <v>I</v>
      </c>
      <c r="K7" s="1" t="s">
        <v>26</v>
      </c>
      <c r="M7" s="1" t="s">
        <v>15</v>
      </c>
      <c r="N7" s="1" t="str">
        <f t="shared" si="2"/>
        <v>H</v>
      </c>
      <c r="O7" s="1" t="str">
        <f t="shared" si="2"/>
        <v>E</v>
      </c>
      <c r="Q7" s="1" t="s">
        <v>26</v>
      </c>
      <c r="R7" s="1" t="str">
        <f t="shared" si="2"/>
        <v>E</v>
      </c>
      <c r="S7" s="1" t="str">
        <f t="shared" si="2"/>
        <v>C</v>
      </c>
      <c r="T7" s="1" t="str">
        <f t="shared" si="2"/>
        <v>O</v>
      </c>
      <c r="U7" s="1" t="str">
        <f t="shared" si="2"/>
        <v>N</v>
      </c>
      <c r="V7" s="1" t="str">
        <f t="shared" si="2"/>
        <v>D</v>
      </c>
      <c r="X7" s="1" t="str">
        <f t="shared" si="2"/>
        <v>M</v>
      </c>
      <c r="Y7" s="1" t="str">
        <f t="shared" si="2"/>
        <v>E</v>
      </c>
      <c r="Z7" s="1" t="s">
        <v>26</v>
      </c>
      <c r="AA7" s="1" t="s">
        <v>26</v>
      </c>
      <c r="AB7" s="1" t="str">
        <f t="shared" si="2"/>
        <v>A</v>
      </c>
      <c r="AC7" s="1" t="str">
        <f t="shared" si="2"/>
        <v>G</v>
      </c>
      <c r="AD7" s="1" t="str">
        <f t="shared" si="2"/>
        <v>E</v>
      </c>
      <c r="AF7" s="1" t="s">
        <v>12</v>
      </c>
      <c r="AG7" s="1" t="str">
        <f t="shared" si="2"/>
        <v>O</v>
      </c>
      <c r="AH7" s="1" t="s">
        <v>1</v>
      </c>
    </row>
    <row r="8" spans="5:42" ht="15.75" customHeight="1" x14ac:dyDescent="0.25"/>
    <row r="9" spans="5:42" ht="27" customHeight="1" x14ac:dyDescent="0.25">
      <c r="E9" s="1" t="s">
        <v>26</v>
      </c>
      <c r="F9" s="1" t="s">
        <v>19</v>
      </c>
      <c r="G9" s="1" t="s">
        <v>17</v>
      </c>
      <c r="H9" s="1" t="s">
        <v>27</v>
      </c>
      <c r="J9" s="1" t="s">
        <v>7</v>
      </c>
      <c r="K9" s="1" t="s">
        <v>0</v>
      </c>
      <c r="M9" s="1" t="s">
        <v>11</v>
      </c>
      <c r="N9" s="1" t="s">
        <v>27</v>
      </c>
      <c r="O9" s="1" t="s">
        <v>10</v>
      </c>
      <c r="P9" s="1" t="s">
        <v>14</v>
      </c>
      <c r="Q9" s="1" t="s">
        <v>8</v>
      </c>
      <c r="R9" s="1" t="s">
        <v>13</v>
      </c>
      <c r="S9" s="1" t="s">
        <v>7</v>
      </c>
      <c r="U9" s="1" t="s">
        <v>19</v>
      </c>
      <c r="V9" s="1" t="s">
        <v>12</v>
      </c>
      <c r="W9" s="1" t="s">
        <v>11</v>
      </c>
      <c r="Y9" s="1" t="s">
        <v>15</v>
      </c>
      <c r="Z9" s="1" t="s">
        <v>7</v>
      </c>
      <c r="AB9" s="1" t="s">
        <v>15</v>
      </c>
      <c r="AC9" s="1" t="s">
        <v>18</v>
      </c>
      <c r="AE9" s="1" t="s">
        <v>19</v>
      </c>
      <c r="AG9" s="1" t="s">
        <v>22</v>
      </c>
      <c r="AH9" s="1" t="s">
        <v>15</v>
      </c>
      <c r="AI9" s="1" t="s">
        <v>7</v>
      </c>
      <c r="AJ9" s="1" t="s">
        <v>7</v>
      </c>
      <c r="AK9" s="1" t="s">
        <v>22</v>
      </c>
      <c r="AL9" s="1" t="s">
        <v>27</v>
      </c>
      <c r="AP9" s="2">
        <f>COUNTA(E9:AL9)</f>
        <v>27</v>
      </c>
    </row>
    <row r="10" spans="5:42" ht="27" customHeight="1" x14ac:dyDescent="0.25">
      <c r="E10" s="3"/>
      <c r="F10" s="3"/>
      <c r="G10" s="3"/>
      <c r="H10" s="3"/>
      <c r="I10" s="4"/>
      <c r="J10" s="3"/>
      <c r="K10" s="3"/>
      <c r="L10" s="4"/>
      <c r="M10" s="3"/>
      <c r="N10" s="3"/>
      <c r="O10" s="3"/>
      <c r="P10" s="3"/>
      <c r="Q10" s="3"/>
      <c r="R10" s="3"/>
      <c r="S10" s="3"/>
      <c r="T10" s="4"/>
      <c r="U10" s="3"/>
      <c r="V10" s="3"/>
      <c r="W10" s="3"/>
      <c r="X10" s="4"/>
      <c r="Y10" s="3"/>
      <c r="Z10" s="3"/>
      <c r="AA10" s="4"/>
      <c r="AB10" s="3"/>
      <c r="AC10" s="3"/>
      <c r="AD10" s="4"/>
      <c r="AE10" s="3"/>
      <c r="AF10" s="4"/>
      <c r="AG10" s="3"/>
      <c r="AH10" s="3"/>
      <c r="AI10" s="3"/>
      <c r="AJ10" s="3"/>
      <c r="AK10" s="3"/>
      <c r="AL10" s="3"/>
    </row>
    <row r="11" spans="5:42" ht="27" hidden="1" customHeight="1" x14ac:dyDescent="0.25">
      <c r="E11" s="1">
        <f>IF(E10=E12,1,0)</f>
        <v>0</v>
      </c>
      <c r="F11" s="1">
        <f t="shared" ref="F11:AL11" si="3">IF(F10=F12,1,0)</f>
        <v>0</v>
      </c>
      <c r="G11" s="1">
        <f t="shared" si="3"/>
        <v>0</v>
      </c>
      <c r="H11" s="1">
        <f t="shared" si="3"/>
        <v>0</v>
      </c>
      <c r="J11" s="1">
        <f t="shared" si="3"/>
        <v>0</v>
      </c>
      <c r="K11" s="1">
        <f t="shared" si="3"/>
        <v>0</v>
      </c>
      <c r="M11" s="1">
        <f t="shared" si="3"/>
        <v>0</v>
      </c>
      <c r="N11" s="1">
        <f t="shared" si="3"/>
        <v>0</v>
      </c>
      <c r="O11" s="1">
        <f t="shared" si="3"/>
        <v>0</v>
      </c>
      <c r="P11" s="1">
        <f t="shared" si="3"/>
        <v>0</v>
      </c>
      <c r="Q11" s="1">
        <f t="shared" si="3"/>
        <v>0</v>
      </c>
      <c r="R11" s="1">
        <f t="shared" si="3"/>
        <v>0</v>
      </c>
      <c r="S11" s="1">
        <f t="shared" si="3"/>
        <v>0</v>
      </c>
      <c r="U11" s="1">
        <f t="shared" si="3"/>
        <v>0</v>
      </c>
      <c r="V11" s="1">
        <f t="shared" si="3"/>
        <v>0</v>
      </c>
      <c r="W11" s="1">
        <f t="shared" si="3"/>
        <v>0</v>
      </c>
      <c r="Y11" s="1">
        <f t="shared" si="3"/>
        <v>0</v>
      </c>
      <c r="Z11" s="1">
        <f t="shared" si="3"/>
        <v>0</v>
      </c>
      <c r="AB11" s="1">
        <f t="shared" si="3"/>
        <v>0</v>
      </c>
      <c r="AC11" s="1">
        <f t="shared" si="3"/>
        <v>0</v>
      </c>
      <c r="AE11" s="1">
        <f t="shared" si="3"/>
        <v>0</v>
      </c>
      <c r="AG11" s="1">
        <f t="shared" si="3"/>
        <v>0</v>
      </c>
      <c r="AH11" s="1">
        <f t="shared" si="3"/>
        <v>0</v>
      </c>
      <c r="AI11" s="1">
        <f t="shared" si="3"/>
        <v>0</v>
      </c>
      <c r="AJ11" s="1">
        <f t="shared" si="3"/>
        <v>0</v>
      </c>
      <c r="AK11" s="1">
        <f t="shared" si="3"/>
        <v>0</v>
      </c>
      <c r="AL11" s="1">
        <f t="shared" si="3"/>
        <v>0</v>
      </c>
      <c r="AM11" s="1">
        <f>SUM(E11:AL11)</f>
        <v>0</v>
      </c>
    </row>
    <row r="12" spans="5:42" ht="27" hidden="1" customHeight="1" x14ac:dyDescent="0.25">
      <c r="E12" s="1" t="str">
        <f t="shared" ref="E12:AL12" si="4">CHAR(CODE(E9)-$F$1)</f>
        <v>H</v>
      </c>
      <c r="F12" s="1" t="str">
        <f t="shared" si="4"/>
        <v>A</v>
      </c>
      <c r="G12" s="1" t="s">
        <v>9</v>
      </c>
      <c r="H12" s="1" t="str">
        <f t="shared" si="4"/>
        <v>E</v>
      </c>
      <c r="J12" s="1" t="s">
        <v>15</v>
      </c>
      <c r="K12" s="1" t="str">
        <f t="shared" si="4"/>
        <v>O</v>
      </c>
      <c r="M12" s="1" t="str">
        <f t="shared" si="4"/>
        <v>D</v>
      </c>
      <c r="N12" s="1" t="str">
        <f t="shared" si="4"/>
        <v>E</v>
      </c>
      <c r="O12" s="1" t="str">
        <f t="shared" si="4"/>
        <v>C</v>
      </c>
      <c r="P12" s="1" t="s">
        <v>6</v>
      </c>
      <c r="Q12" s="1" t="s">
        <v>12</v>
      </c>
      <c r="R12" s="1" t="s">
        <v>27</v>
      </c>
      <c r="S12" s="1" t="s">
        <v>15</v>
      </c>
      <c r="U12" s="1" t="str">
        <f t="shared" si="4"/>
        <v>A</v>
      </c>
      <c r="V12" s="1" t="str">
        <f t="shared" si="4"/>
        <v>N</v>
      </c>
      <c r="W12" s="1" t="str">
        <f t="shared" si="4"/>
        <v>D</v>
      </c>
      <c r="Y12" s="1" t="str">
        <f t="shared" si="4"/>
        <v>I</v>
      </c>
      <c r="Z12" s="1" t="s">
        <v>15</v>
      </c>
      <c r="AB12" s="1" t="str">
        <f t="shared" si="4"/>
        <v>I</v>
      </c>
      <c r="AC12" s="1" t="s">
        <v>26</v>
      </c>
      <c r="AE12" s="1" t="str">
        <f t="shared" si="4"/>
        <v>A</v>
      </c>
      <c r="AG12" s="1" t="str">
        <f t="shared" si="4"/>
        <v>L</v>
      </c>
      <c r="AH12" s="1" t="str">
        <f t="shared" si="4"/>
        <v>I</v>
      </c>
      <c r="AI12" s="1" t="s">
        <v>15</v>
      </c>
      <c r="AJ12" s="1" t="s">
        <v>15</v>
      </c>
      <c r="AK12" s="1" t="str">
        <f t="shared" si="4"/>
        <v>L</v>
      </c>
      <c r="AL12" s="1" t="str">
        <f t="shared" si="4"/>
        <v>E</v>
      </c>
    </row>
    <row r="13" spans="5:42" ht="15.75" customHeight="1" x14ac:dyDescent="0.25"/>
    <row r="14" spans="5:42" ht="27" customHeight="1" x14ac:dyDescent="0.25">
      <c r="E14" s="1" t="s">
        <v>29</v>
      </c>
      <c r="F14" s="1" t="s">
        <v>15</v>
      </c>
      <c r="G14" s="1" t="s">
        <v>7</v>
      </c>
      <c r="I14" s="1" t="s">
        <v>26</v>
      </c>
      <c r="J14" s="1" t="s">
        <v>19</v>
      </c>
      <c r="K14" s="1" t="s">
        <v>14</v>
      </c>
      <c r="L14" s="1" t="s">
        <v>11</v>
      </c>
      <c r="M14" s="1" t="s">
        <v>27</v>
      </c>
      <c r="N14" s="1" t="s">
        <v>14</v>
      </c>
      <c r="P14" s="1" t="s">
        <v>7</v>
      </c>
      <c r="Q14" s="1" t="s">
        <v>26</v>
      </c>
      <c r="R14" s="1" t="s">
        <v>19</v>
      </c>
      <c r="S14" s="1" t="s">
        <v>12</v>
      </c>
      <c r="U14" s="1" t="s">
        <v>7</v>
      </c>
      <c r="V14" s="1" t="s">
        <v>26</v>
      </c>
      <c r="W14" s="1" t="s">
        <v>27</v>
      </c>
      <c r="Y14" s="1" t="s">
        <v>16</v>
      </c>
      <c r="Z14" s="1" t="s">
        <v>15</v>
      </c>
      <c r="AA14" s="1" t="s">
        <v>14</v>
      </c>
      <c r="AB14" s="1" t="s">
        <v>18</v>
      </c>
      <c r="AC14" s="1" t="s">
        <v>7</v>
      </c>
      <c r="AE14" s="1" t="s">
        <v>29</v>
      </c>
      <c r="AF14" s="1" t="s">
        <v>28</v>
      </c>
      <c r="AG14" s="1" t="s">
        <v>7</v>
      </c>
      <c r="AP14" s="2">
        <f>COUNTA(E14:AL14)</f>
        <v>24</v>
      </c>
    </row>
    <row r="15" spans="5:42" ht="27" customHeight="1" x14ac:dyDescent="0.25">
      <c r="E15" s="3"/>
      <c r="F15" s="3"/>
      <c r="G15" s="3"/>
      <c r="H15" s="4"/>
      <c r="I15" s="3"/>
      <c r="J15" s="3"/>
      <c r="K15" s="3"/>
      <c r="L15" s="3"/>
      <c r="M15" s="3"/>
      <c r="N15" s="3"/>
      <c r="O15" s="4"/>
      <c r="P15" s="3"/>
      <c r="Q15" s="3"/>
      <c r="R15" s="3"/>
      <c r="S15" s="3"/>
      <c r="T15" s="4"/>
      <c r="U15" s="3"/>
      <c r="V15" s="3"/>
      <c r="W15" s="3"/>
      <c r="X15" s="4"/>
      <c r="Y15" s="3"/>
      <c r="Z15" s="3"/>
      <c r="AA15" s="3"/>
      <c r="AB15" s="3"/>
      <c r="AC15" s="3"/>
      <c r="AD15" s="4"/>
      <c r="AE15" s="3"/>
      <c r="AF15" s="3"/>
      <c r="AG15" s="3"/>
      <c r="AH15" s="4"/>
    </row>
    <row r="16" spans="5:42" ht="27" hidden="1" customHeight="1" x14ac:dyDescent="0.25">
      <c r="E16" s="1">
        <f>IF(E15=E17,1,0)</f>
        <v>0</v>
      </c>
      <c r="F16" s="1">
        <f>IF(F15=F17,1,0)</f>
        <v>0</v>
      </c>
      <c r="G16" s="1">
        <f t="shared" ref="G16:AG16" si="5">IF(G15=G17,1,0)</f>
        <v>0</v>
      </c>
      <c r="I16" s="1">
        <f t="shared" si="5"/>
        <v>0</v>
      </c>
      <c r="J16" s="1">
        <f t="shared" ref="J16" si="6">IF(J15=J17,1,0)</f>
        <v>0</v>
      </c>
      <c r="K16" s="1">
        <f t="shared" ref="K16" si="7">IF(K15=K17,1,0)</f>
        <v>0</v>
      </c>
      <c r="L16" s="1">
        <f t="shared" ref="L16" si="8">IF(L15=L17,1,0)</f>
        <v>0</v>
      </c>
      <c r="M16" s="1">
        <f t="shared" ref="M16" si="9">IF(M15=M17,1,0)</f>
        <v>0</v>
      </c>
      <c r="N16" s="1">
        <f t="shared" si="5"/>
        <v>0</v>
      </c>
      <c r="P16" s="1">
        <f t="shared" si="5"/>
        <v>0</v>
      </c>
      <c r="Q16" s="1">
        <f t="shared" ref="Q16" si="10">IF(Q15=Q17,1,0)</f>
        <v>0</v>
      </c>
      <c r="R16" s="1">
        <f t="shared" ref="R16" si="11">IF(R15=R17,1,0)</f>
        <v>0</v>
      </c>
      <c r="S16" s="1">
        <f t="shared" ref="S16" si="12">IF(S15=S17,1,0)</f>
        <v>0</v>
      </c>
      <c r="U16" s="1">
        <f t="shared" si="5"/>
        <v>0</v>
      </c>
      <c r="V16" s="1">
        <f t="shared" si="5"/>
        <v>0</v>
      </c>
      <c r="W16" s="1">
        <f t="shared" si="5"/>
        <v>0</v>
      </c>
      <c r="Y16" s="1">
        <f t="shared" si="5"/>
        <v>0</v>
      </c>
      <c r="Z16" s="1">
        <f t="shared" si="5"/>
        <v>0</v>
      </c>
      <c r="AA16" s="1">
        <f t="shared" si="5"/>
        <v>0</v>
      </c>
      <c r="AB16" s="1">
        <f t="shared" si="5"/>
        <v>0</v>
      </c>
      <c r="AC16" s="1">
        <f t="shared" si="5"/>
        <v>0</v>
      </c>
      <c r="AE16" s="1">
        <f t="shared" si="5"/>
        <v>0</v>
      </c>
      <c r="AF16" s="1">
        <f t="shared" si="5"/>
        <v>0</v>
      </c>
      <c r="AG16" s="1">
        <f t="shared" si="5"/>
        <v>0</v>
      </c>
      <c r="AM16" s="1">
        <f>SUM(E16:AG16)</f>
        <v>0</v>
      </c>
    </row>
    <row r="17" spans="5:42" ht="27" hidden="1" customHeight="1" x14ac:dyDescent="0.25">
      <c r="E17" s="1" t="str">
        <f t="shared" ref="E17:AE17" si="13">CHAR(CODE(E14)-$F$1)</f>
        <v>B</v>
      </c>
      <c r="F17" s="1" t="str">
        <f t="shared" si="13"/>
        <v>I</v>
      </c>
      <c r="G17" s="1" t="s">
        <v>15</v>
      </c>
      <c r="I17" s="1" t="str">
        <f t="shared" si="13"/>
        <v>H</v>
      </c>
      <c r="J17" s="1" t="str">
        <f t="shared" si="13"/>
        <v>A</v>
      </c>
      <c r="K17" s="1" t="s">
        <v>6</v>
      </c>
      <c r="L17" s="1" t="str">
        <f t="shared" si="13"/>
        <v>D</v>
      </c>
      <c r="M17" s="1" t="str">
        <f t="shared" si="13"/>
        <v>E</v>
      </c>
      <c r="N17" s="1" t="s">
        <v>6</v>
      </c>
      <c r="P17" s="1" t="s">
        <v>15</v>
      </c>
      <c r="Q17" s="1" t="str">
        <f t="shared" si="13"/>
        <v>H</v>
      </c>
      <c r="R17" s="1" t="str">
        <f t="shared" si="13"/>
        <v>A</v>
      </c>
      <c r="S17" s="1" t="str">
        <f t="shared" si="13"/>
        <v>N</v>
      </c>
      <c r="U17" s="1" t="s">
        <v>15</v>
      </c>
      <c r="V17" s="1" t="str">
        <f t="shared" si="13"/>
        <v>H</v>
      </c>
      <c r="W17" s="1" t="str">
        <f t="shared" si="13"/>
        <v>E</v>
      </c>
      <c r="Y17" s="1" t="str">
        <f t="shared" si="13"/>
        <v>F</v>
      </c>
      <c r="Z17" s="1" t="str">
        <f t="shared" si="13"/>
        <v>I</v>
      </c>
      <c r="AA17" s="1" t="s">
        <v>6</v>
      </c>
      <c r="AB17" s="1" t="s">
        <v>26</v>
      </c>
      <c r="AC17" s="1" t="s">
        <v>15</v>
      </c>
      <c r="AE17" s="1" t="str">
        <f t="shared" si="13"/>
        <v>B</v>
      </c>
      <c r="AF17" s="1" t="s">
        <v>1</v>
      </c>
      <c r="AG17" s="1" t="s">
        <v>15</v>
      </c>
    </row>
    <row r="18" spans="5:42" ht="14.25" customHeight="1" x14ac:dyDescent="0.25"/>
    <row r="19" spans="5:42" ht="27" customHeight="1" x14ac:dyDescent="0.25">
      <c r="E19" s="1" t="s">
        <v>15</v>
      </c>
      <c r="F19" s="1" t="s">
        <v>7</v>
      </c>
      <c r="H19" s="1" t="s">
        <v>25</v>
      </c>
      <c r="I19" s="1" t="s">
        <v>15</v>
      </c>
      <c r="J19" s="1" t="s">
        <v>22</v>
      </c>
      <c r="K19" s="1" t="s">
        <v>22</v>
      </c>
      <c r="M19" s="1" t="s">
        <v>29</v>
      </c>
      <c r="N19" s="1" t="s">
        <v>27</v>
      </c>
      <c r="P19" s="1" t="s">
        <v>7</v>
      </c>
      <c r="Q19" s="1" t="s">
        <v>26</v>
      </c>
      <c r="R19" s="1" t="s">
        <v>27</v>
      </c>
      <c r="T19" s="1" t="s">
        <v>22</v>
      </c>
      <c r="U19" s="1" t="s">
        <v>19</v>
      </c>
      <c r="V19" s="1" t="s">
        <v>18</v>
      </c>
      <c r="W19" s="1" t="s">
        <v>7</v>
      </c>
      <c r="Y19" s="1" t="s">
        <v>7</v>
      </c>
      <c r="Z19" s="1" t="s">
        <v>15</v>
      </c>
      <c r="AA19" s="1" t="s">
        <v>3</v>
      </c>
      <c r="AB19" s="1" t="s">
        <v>27</v>
      </c>
      <c r="AD19" s="1" t="s">
        <v>8</v>
      </c>
      <c r="AE19" s="1" t="s">
        <v>0</v>
      </c>
      <c r="AF19" s="1" t="s">
        <v>28</v>
      </c>
      <c r="AH19" s="1" t="s">
        <v>28</v>
      </c>
      <c r="AI19" s="1" t="s">
        <v>18</v>
      </c>
      <c r="AJ19" s="1" t="s">
        <v>27</v>
      </c>
      <c r="AP19" s="2">
        <f>COUNTA(E19:AL19)</f>
        <v>25</v>
      </c>
    </row>
    <row r="20" spans="5:42" ht="27" customHeight="1" x14ac:dyDescent="0.25">
      <c r="E20" s="3"/>
      <c r="F20" s="3"/>
      <c r="G20" s="4"/>
      <c r="H20" s="3"/>
      <c r="I20" s="3"/>
      <c r="J20" s="3"/>
      <c r="K20" s="3"/>
      <c r="L20" s="4"/>
      <c r="M20" s="3"/>
      <c r="N20" s="3"/>
      <c r="O20" s="4"/>
      <c r="P20" s="3"/>
      <c r="Q20" s="3"/>
      <c r="R20" s="3"/>
      <c r="S20" s="4"/>
      <c r="T20" s="3"/>
      <c r="U20" s="3"/>
      <c r="V20" s="3"/>
      <c r="W20" s="3"/>
      <c r="X20" s="4"/>
      <c r="Y20" s="3"/>
      <c r="Z20" s="3"/>
      <c r="AA20" s="3"/>
      <c r="AB20" s="3"/>
      <c r="AC20" s="4"/>
      <c r="AD20" s="3"/>
      <c r="AE20" s="3"/>
      <c r="AF20" s="3"/>
      <c r="AG20" s="4"/>
      <c r="AH20" s="3"/>
      <c r="AI20" s="3"/>
      <c r="AJ20" s="3"/>
    </row>
    <row r="21" spans="5:42" ht="27" hidden="1" customHeight="1" x14ac:dyDescent="0.25">
      <c r="E21" s="1">
        <f>IF(E20=E22,1,0)</f>
        <v>0</v>
      </c>
      <c r="F21" s="1">
        <f t="shared" ref="F21:H21" si="14">IF(F20=F22,1,0)</f>
        <v>0</v>
      </c>
      <c r="H21" s="1">
        <f t="shared" si="14"/>
        <v>0</v>
      </c>
      <c r="I21" s="1">
        <f t="shared" ref="I21" si="15">IF(I20=I22,1,0)</f>
        <v>0</v>
      </c>
      <c r="J21" s="1">
        <f t="shared" ref="J21" si="16">IF(J20=J22,1,0)</f>
        <v>0</v>
      </c>
      <c r="K21" s="1">
        <f t="shared" ref="K21" si="17">IF(K20=K22,1,0)</f>
        <v>0</v>
      </c>
      <c r="M21" s="1">
        <f t="shared" ref="M21" si="18">IF(M20=M22,1,0)</f>
        <v>0</v>
      </c>
      <c r="N21" s="1">
        <f t="shared" ref="N21" si="19">IF(N20=N22,1,0)</f>
        <v>0</v>
      </c>
      <c r="P21" s="1">
        <f t="shared" ref="P21" si="20">IF(P20=P22,1,0)</f>
        <v>0</v>
      </c>
      <c r="Q21" s="1">
        <f t="shared" ref="Q21" si="21">IF(Q20=Q22,1,0)</f>
        <v>0</v>
      </c>
      <c r="R21" s="1">
        <f t="shared" ref="R21" si="22">IF(R20=R22,1,0)</f>
        <v>0</v>
      </c>
      <c r="T21" s="1">
        <f t="shared" ref="T21" si="23">IF(T20=T22,1,0)</f>
        <v>0</v>
      </c>
      <c r="U21" s="1">
        <f t="shared" ref="U21" si="24">IF(U20=U22,1,0)</f>
        <v>0</v>
      </c>
      <c r="V21" s="1">
        <f t="shared" ref="V21" si="25">IF(V20=V22,1,0)</f>
        <v>0</v>
      </c>
      <c r="W21" s="1">
        <f t="shared" ref="W21" si="26">IF(W20=W22,1,0)</f>
        <v>0</v>
      </c>
      <c r="Y21" s="1">
        <f t="shared" ref="Y21" si="27">IF(Y20=Y22,1,0)</f>
        <v>0</v>
      </c>
      <c r="Z21" s="1">
        <f t="shared" ref="Z21" si="28">IF(Z20=Z22,1,0)</f>
        <v>0</v>
      </c>
      <c r="AA21" s="1">
        <f t="shared" ref="AA21" si="29">IF(AA20=AA22,1,0)</f>
        <v>0</v>
      </c>
      <c r="AB21" s="1">
        <f t="shared" ref="AB21" si="30">IF(AB20=AB22,1,0)</f>
        <v>0</v>
      </c>
      <c r="AD21" s="1">
        <f t="shared" ref="AD21" si="31">IF(AD20=AD22,1,0)</f>
        <v>0</v>
      </c>
      <c r="AE21" s="1">
        <f t="shared" ref="AE21" si="32">IF(AE20=AE22,1,0)</f>
        <v>0</v>
      </c>
      <c r="AF21" s="1">
        <f t="shared" ref="AF21" si="33">IF(AF20=AF22,1,0)</f>
        <v>0</v>
      </c>
      <c r="AH21" s="1">
        <f t="shared" ref="AH21" si="34">IF(AH20=AH22,1,0)</f>
        <v>0</v>
      </c>
      <c r="AI21" s="1">
        <f t="shared" ref="AI21" si="35">IF(AI20=AI22,1,0)</f>
        <v>0</v>
      </c>
      <c r="AJ21" s="1">
        <f t="shared" ref="AJ21" si="36">IF(AJ20=AJ22,1,0)</f>
        <v>0</v>
      </c>
      <c r="AM21" s="1">
        <f>SUM(E21:AJ21)</f>
        <v>0</v>
      </c>
    </row>
    <row r="22" spans="5:42" ht="27" hidden="1" customHeight="1" x14ac:dyDescent="0.25">
      <c r="E22" s="1" t="str">
        <f t="shared" ref="E22:AJ22" si="37">CHAR(CODE(E19)-$F$1)</f>
        <v>I</v>
      </c>
      <c r="F22" s="1" t="s">
        <v>15</v>
      </c>
      <c r="H22" s="1" t="s">
        <v>22</v>
      </c>
      <c r="I22" s="1" t="str">
        <f t="shared" si="37"/>
        <v>I</v>
      </c>
      <c r="J22" s="1" t="str">
        <f t="shared" si="37"/>
        <v>L</v>
      </c>
      <c r="K22" s="1" t="str">
        <f t="shared" si="37"/>
        <v>L</v>
      </c>
      <c r="M22" s="1" t="str">
        <f t="shared" si="37"/>
        <v>B</v>
      </c>
      <c r="N22" s="1" t="str">
        <f t="shared" si="37"/>
        <v>E</v>
      </c>
      <c r="P22" s="1" t="s">
        <v>15</v>
      </c>
      <c r="Q22" s="1" t="str">
        <f t="shared" si="37"/>
        <v>H</v>
      </c>
      <c r="R22" s="1" t="str">
        <f t="shared" si="37"/>
        <v>E</v>
      </c>
      <c r="T22" s="1" t="str">
        <f t="shared" si="37"/>
        <v>L</v>
      </c>
      <c r="U22" s="1" t="str">
        <f t="shared" si="37"/>
        <v>A</v>
      </c>
      <c r="V22" s="1" t="s">
        <v>26</v>
      </c>
      <c r="W22" s="1" t="s">
        <v>15</v>
      </c>
      <c r="Y22" s="1" t="s">
        <v>15</v>
      </c>
      <c r="Z22" s="1" t="str">
        <f t="shared" si="37"/>
        <v>I</v>
      </c>
      <c r="AA22" s="1" t="str">
        <f t="shared" si="37"/>
        <v>M</v>
      </c>
      <c r="AB22" s="1" t="str">
        <f t="shared" si="37"/>
        <v>E</v>
      </c>
      <c r="AD22" s="1" t="s">
        <v>12</v>
      </c>
      <c r="AE22" s="1" t="str">
        <f t="shared" si="37"/>
        <v>O</v>
      </c>
      <c r="AF22" s="1" t="s">
        <v>1</v>
      </c>
      <c r="AH22" s="1" t="s">
        <v>1</v>
      </c>
      <c r="AI22" s="1" t="s">
        <v>26</v>
      </c>
      <c r="AJ22" s="1" t="str">
        <f t="shared" si="37"/>
        <v>E</v>
      </c>
    </row>
    <row r="23" spans="5:42" ht="15" customHeight="1" x14ac:dyDescent="0.25"/>
    <row r="24" spans="5:42" ht="27" customHeight="1" x14ac:dyDescent="0.25">
      <c r="E24" s="1" t="s">
        <v>7</v>
      </c>
      <c r="F24" s="1" t="s">
        <v>26</v>
      </c>
      <c r="G24" s="1" t="s">
        <v>27</v>
      </c>
      <c r="I24" s="1" t="s">
        <v>10</v>
      </c>
      <c r="J24" s="1" t="s">
        <v>19</v>
      </c>
      <c r="K24" s="1" t="s">
        <v>27</v>
      </c>
      <c r="L24" s="1" t="s">
        <v>18</v>
      </c>
      <c r="M24" s="1" t="s">
        <v>27</v>
      </c>
      <c r="N24" s="1" t="s">
        <v>14</v>
      </c>
      <c r="P24" s="1" t="s">
        <v>10</v>
      </c>
      <c r="Q24" s="1" t="s">
        <v>15</v>
      </c>
      <c r="R24" s="1" t="s">
        <v>13</v>
      </c>
      <c r="S24" s="1" t="s">
        <v>26</v>
      </c>
      <c r="T24" s="1" t="s">
        <v>27</v>
      </c>
      <c r="U24" s="1" t="s">
        <v>14</v>
      </c>
      <c r="W24" s="1" t="s">
        <v>7</v>
      </c>
      <c r="X24" s="1" t="s">
        <v>26</v>
      </c>
      <c r="Y24" s="1" t="s">
        <v>27</v>
      </c>
      <c r="AA24" s="1" t="s">
        <v>12</v>
      </c>
      <c r="AB24" s="1" t="s">
        <v>27</v>
      </c>
      <c r="AC24" s="1" t="s">
        <v>2</v>
      </c>
      <c r="AD24" s="1" t="s">
        <v>7</v>
      </c>
      <c r="AF24" s="1" t="s">
        <v>0</v>
      </c>
      <c r="AG24" s="1" t="s">
        <v>12</v>
      </c>
      <c r="AH24" s="1" t="s">
        <v>27</v>
      </c>
      <c r="AP24" s="2">
        <f>COUNTA(E24:AH24)</f>
        <v>25</v>
      </c>
    </row>
    <row r="25" spans="5:42" ht="27" customHeight="1" x14ac:dyDescent="0.25">
      <c r="E25" s="3"/>
      <c r="F25" s="3"/>
      <c r="G25" s="3"/>
      <c r="H25" s="4"/>
      <c r="I25" s="3"/>
      <c r="J25" s="3"/>
      <c r="K25" s="3"/>
      <c r="L25" s="3"/>
      <c r="M25" s="3"/>
      <c r="N25" s="3"/>
      <c r="O25" s="4"/>
      <c r="P25" s="3"/>
      <c r="Q25" s="3"/>
      <c r="R25" s="3"/>
      <c r="S25" s="3"/>
      <c r="T25" s="3"/>
      <c r="U25" s="3"/>
      <c r="V25" s="4"/>
      <c r="W25" s="3"/>
      <c r="X25" s="3"/>
      <c r="Y25" s="3"/>
      <c r="Z25" s="4"/>
      <c r="AA25" s="3"/>
      <c r="AB25" s="3"/>
      <c r="AC25" s="3"/>
      <c r="AD25" s="3"/>
      <c r="AE25" s="4"/>
      <c r="AF25" s="3"/>
      <c r="AG25" s="3"/>
      <c r="AH25" s="3"/>
    </row>
    <row r="26" spans="5:42" ht="27" hidden="1" customHeight="1" x14ac:dyDescent="0.25">
      <c r="E26" s="1">
        <f>IF(E25=E27,1,0)</f>
        <v>0</v>
      </c>
      <c r="F26" s="1">
        <f t="shared" ref="F26:AH26" si="38">IF(F25=F27,1,0)</f>
        <v>0</v>
      </c>
      <c r="G26" s="1">
        <f t="shared" si="38"/>
        <v>0</v>
      </c>
      <c r="I26" s="1">
        <f t="shared" si="38"/>
        <v>0</v>
      </c>
      <c r="J26" s="1">
        <f t="shared" si="38"/>
        <v>0</v>
      </c>
      <c r="K26" s="1">
        <f t="shared" si="38"/>
        <v>0</v>
      </c>
      <c r="L26" s="1">
        <f t="shared" si="38"/>
        <v>0</v>
      </c>
      <c r="M26" s="1">
        <f t="shared" si="38"/>
        <v>0</v>
      </c>
      <c r="N26" s="1">
        <f t="shared" si="38"/>
        <v>0</v>
      </c>
      <c r="P26" s="1">
        <f t="shared" si="38"/>
        <v>0</v>
      </c>
      <c r="Q26" s="1">
        <f t="shared" si="38"/>
        <v>0</v>
      </c>
      <c r="R26" s="1">
        <f t="shared" si="38"/>
        <v>0</v>
      </c>
      <c r="S26" s="1">
        <f t="shared" si="38"/>
        <v>0</v>
      </c>
      <c r="T26" s="1">
        <f t="shared" si="38"/>
        <v>0</v>
      </c>
      <c r="U26" s="1">
        <f t="shared" si="38"/>
        <v>0</v>
      </c>
      <c r="W26" s="1">
        <f t="shared" si="38"/>
        <v>0</v>
      </c>
      <c r="X26" s="1">
        <f t="shared" si="38"/>
        <v>0</v>
      </c>
      <c r="Y26" s="1">
        <f t="shared" si="38"/>
        <v>0</v>
      </c>
      <c r="AA26" s="1">
        <f t="shared" si="38"/>
        <v>0</v>
      </c>
      <c r="AB26" s="1">
        <f t="shared" si="38"/>
        <v>0</v>
      </c>
      <c r="AC26" s="1">
        <f t="shared" si="38"/>
        <v>0</v>
      </c>
      <c r="AD26" s="1">
        <f t="shared" si="38"/>
        <v>0</v>
      </c>
      <c r="AF26" s="1">
        <f t="shared" si="38"/>
        <v>0</v>
      </c>
      <c r="AG26" s="1">
        <f t="shared" si="38"/>
        <v>0</v>
      </c>
      <c r="AH26" s="1">
        <f t="shared" si="38"/>
        <v>0</v>
      </c>
      <c r="AM26" s="1">
        <f>SUM(E26:AH26)</f>
        <v>0</v>
      </c>
    </row>
    <row r="27" spans="5:42" ht="27" hidden="1" customHeight="1" x14ac:dyDescent="0.25">
      <c r="E27" s="1" t="s">
        <v>15</v>
      </c>
      <c r="F27" s="1" t="str">
        <f t="shared" ref="F27:AH27" si="39">CHAR(CODE(F24)-$F$1)</f>
        <v>H</v>
      </c>
      <c r="G27" s="1" t="str">
        <f t="shared" si="39"/>
        <v>E</v>
      </c>
      <c r="I27" s="1" t="str">
        <f t="shared" si="39"/>
        <v>C</v>
      </c>
      <c r="J27" s="1" t="str">
        <f t="shared" si="39"/>
        <v>A</v>
      </c>
      <c r="K27" s="1" t="str">
        <f t="shared" si="39"/>
        <v>E</v>
      </c>
      <c r="L27" s="1" t="s">
        <v>26</v>
      </c>
      <c r="M27" s="1" t="s">
        <v>13</v>
      </c>
      <c r="N27" s="1" t="s">
        <v>6</v>
      </c>
      <c r="P27" s="1" t="str">
        <f t="shared" si="39"/>
        <v>C</v>
      </c>
      <c r="Q27" s="1" t="str">
        <f t="shared" si="39"/>
        <v>I</v>
      </c>
      <c r="R27" s="1" t="s">
        <v>27</v>
      </c>
      <c r="S27" s="1" t="str">
        <f t="shared" si="39"/>
        <v>H</v>
      </c>
      <c r="T27" s="1" t="str">
        <f t="shared" si="39"/>
        <v>E</v>
      </c>
      <c r="U27" s="1" t="s">
        <v>6</v>
      </c>
      <c r="W27" s="1" t="s">
        <v>15</v>
      </c>
      <c r="X27" s="1" t="str">
        <f t="shared" si="39"/>
        <v>H</v>
      </c>
      <c r="Y27" s="1" t="str">
        <f t="shared" si="39"/>
        <v>E</v>
      </c>
      <c r="AA27" s="1" t="str">
        <f t="shared" si="39"/>
        <v>N</v>
      </c>
      <c r="AB27" s="1" t="str">
        <f t="shared" si="39"/>
        <v>E</v>
      </c>
      <c r="AC27" s="1" t="s">
        <v>3</v>
      </c>
      <c r="AD27" s="1" t="s">
        <v>15</v>
      </c>
      <c r="AF27" s="1" t="str">
        <f t="shared" si="39"/>
        <v>O</v>
      </c>
      <c r="AG27" s="1" t="str">
        <f t="shared" si="39"/>
        <v>N</v>
      </c>
      <c r="AH27" s="1" t="str">
        <f t="shared" si="39"/>
        <v>E</v>
      </c>
    </row>
    <row r="28" spans="5:42" ht="14.25" customHeight="1" x14ac:dyDescent="0.25"/>
    <row r="29" spans="5:42" ht="27" customHeight="1" x14ac:dyDescent="0.25">
      <c r="E29" s="1" t="s">
        <v>25</v>
      </c>
      <c r="F29" s="1" t="s">
        <v>15</v>
      </c>
      <c r="G29" s="1" t="s">
        <v>22</v>
      </c>
      <c r="H29" s="1" t="s">
        <v>22</v>
      </c>
      <c r="J29" s="1" t="s">
        <v>29</v>
      </c>
      <c r="K29" s="1" t="s">
        <v>27</v>
      </c>
      <c r="M29" s="1" t="s">
        <v>19</v>
      </c>
      <c r="O29" s="1" t="s">
        <v>17</v>
      </c>
      <c r="P29" s="1" t="s">
        <v>15</v>
      </c>
      <c r="Q29" s="1" t="s">
        <v>6</v>
      </c>
      <c r="R29" s="1" t="s">
        <v>12</v>
      </c>
      <c r="S29" s="1" t="s">
        <v>27</v>
      </c>
      <c r="T29" s="1" t="s">
        <v>14</v>
      </c>
      <c r="U29" s="1" t="s">
        <v>27</v>
      </c>
      <c r="W29" s="1" t="s">
        <v>10</v>
      </c>
      <c r="X29" s="1" t="s">
        <v>0</v>
      </c>
      <c r="Y29" s="1" t="s">
        <v>11</v>
      </c>
      <c r="Z29" s="1" t="s">
        <v>27</v>
      </c>
      <c r="AP29" s="2">
        <f>COUNTA(E29:AL29)</f>
        <v>18</v>
      </c>
    </row>
    <row r="30" spans="5:42" ht="27" customHeight="1" x14ac:dyDescent="0.25">
      <c r="E30" s="3"/>
      <c r="F30" s="3"/>
      <c r="G30" s="3"/>
      <c r="H30" s="3"/>
      <c r="I30" s="4"/>
      <c r="J30" s="3"/>
      <c r="K30" s="3"/>
      <c r="L30" s="4"/>
      <c r="M30" s="3"/>
      <c r="N30" s="4"/>
      <c r="O30" s="3"/>
      <c r="P30" s="3"/>
      <c r="Q30" s="3"/>
      <c r="R30" s="3"/>
      <c r="S30" s="3"/>
      <c r="T30" s="3"/>
      <c r="U30" s="3"/>
      <c r="V30" s="4"/>
      <c r="W30" s="3"/>
      <c r="X30" s="3"/>
      <c r="Y30" s="3"/>
      <c r="Z30" s="3"/>
      <c r="AP30" s="2">
        <f>SUM(AP4:AP29)</f>
        <v>144</v>
      </c>
    </row>
    <row r="31" spans="5:42" ht="27" hidden="1" customHeight="1" x14ac:dyDescent="0.25">
      <c r="E31" s="1">
        <f>IF(E30=E32,1,0)</f>
        <v>0</v>
      </c>
      <c r="F31" s="1">
        <f t="shared" ref="F31:Z31" si="40">IF(F30=F32,1,0)</f>
        <v>0</v>
      </c>
      <c r="G31" s="1">
        <f t="shared" si="40"/>
        <v>0</v>
      </c>
      <c r="H31" s="1">
        <f t="shared" si="40"/>
        <v>0</v>
      </c>
      <c r="J31" s="1">
        <f t="shared" si="40"/>
        <v>0</v>
      </c>
      <c r="K31" s="1">
        <f t="shared" si="40"/>
        <v>0</v>
      </c>
      <c r="M31" s="1">
        <f t="shared" si="40"/>
        <v>0</v>
      </c>
      <c r="O31" s="1">
        <f t="shared" si="40"/>
        <v>0</v>
      </c>
      <c r="P31" s="1">
        <f t="shared" si="40"/>
        <v>0</v>
      </c>
      <c r="Q31" s="1">
        <f t="shared" si="40"/>
        <v>0</v>
      </c>
      <c r="R31" s="1">
        <f t="shared" si="40"/>
        <v>0</v>
      </c>
      <c r="S31" s="1">
        <f t="shared" si="40"/>
        <v>0</v>
      </c>
      <c r="T31" s="1">
        <f t="shared" si="40"/>
        <v>0</v>
      </c>
      <c r="U31" s="1">
        <f t="shared" si="40"/>
        <v>0</v>
      </c>
      <c r="W31" s="1">
        <f t="shared" si="40"/>
        <v>0</v>
      </c>
      <c r="X31" s="1">
        <f t="shared" si="40"/>
        <v>0</v>
      </c>
      <c r="Y31" s="1">
        <f t="shared" si="40"/>
        <v>0</v>
      </c>
      <c r="Z31" s="1">
        <f t="shared" si="40"/>
        <v>0</v>
      </c>
      <c r="AM31" s="1">
        <f>SUM(E31:AG31)</f>
        <v>0</v>
      </c>
    </row>
    <row r="32" spans="5:42" ht="27" hidden="1" customHeight="1" x14ac:dyDescent="0.25">
      <c r="E32" s="1" t="s">
        <v>22</v>
      </c>
      <c r="F32" s="1" t="str">
        <f t="shared" ref="F32:Z32" si="41">CHAR(CODE(F29)-$F$1)</f>
        <v>I</v>
      </c>
      <c r="G32" s="1" t="str">
        <f t="shared" si="41"/>
        <v>L</v>
      </c>
      <c r="H32" s="1" t="str">
        <f t="shared" si="41"/>
        <v>L</v>
      </c>
      <c r="J32" s="1" t="str">
        <f t="shared" si="41"/>
        <v>B</v>
      </c>
      <c r="K32" s="1" t="str">
        <f t="shared" si="41"/>
        <v>E</v>
      </c>
      <c r="M32" s="1" t="str">
        <f t="shared" si="41"/>
        <v>A</v>
      </c>
      <c r="O32" s="1" t="s">
        <v>9</v>
      </c>
      <c r="P32" s="1" t="str">
        <f t="shared" si="41"/>
        <v>I</v>
      </c>
      <c r="Q32" s="1" t="str">
        <f t="shared" si="41"/>
        <v>G</v>
      </c>
      <c r="R32" s="1" t="str">
        <f t="shared" si="41"/>
        <v>N</v>
      </c>
      <c r="S32" s="1" t="str">
        <f t="shared" si="41"/>
        <v>E</v>
      </c>
      <c r="T32" s="1" t="s">
        <v>6</v>
      </c>
      <c r="U32" s="1" t="str">
        <f t="shared" si="41"/>
        <v>E</v>
      </c>
      <c r="W32" s="1" t="str">
        <f t="shared" si="41"/>
        <v>C</v>
      </c>
      <c r="X32" s="1" t="str">
        <f t="shared" si="41"/>
        <v>O</v>
      </c>
      <c r="Y32" s="1" t="str">
        <f t="shared" si="41"/>
        <v>D</v>
      </c>
      <c r="Z32" s="1" t="str">
        <f t="shared" si="41"/>
        <v>E</v>
      </c>
    </row>
    <row r="33" spans="39:41" ht="27" customHeight="1" x14ac:dyDescent="0.25"/>
    <row r="34" spans="39:41" ht="27" customHeight="1" x14ac:dyDescent="0.25">
      <c r="AM34" s="16" t="s">
        <v>23</v>
      </c>
      <c r="AN34" s="17">
        <f>SUM(AM6:AM31)</f>
        <v>0</v>
      </c>
      <c r="AO34" s="19">
        <f>AN34/AP30</f>
        <v>0</v>
      </c>
    </row>
    <row r="35" spans="39:41" ht="27" customHeight="1" x14ac:dyDescent="0.25"/>
    <row r="36" spans="39:41" ht="27" customHeight="1" x14ac:dyDescent="0.25"/>
    <row r="37" spans="39:41" ht="27" customHeight="1" x14ac:dyDescent="0.25"/>
    <row r="38" spans="39:41" ht="27" customHeight="1" x14ac:dyDescent="0.25"/>
    <row r="39" spans="39:41" ht="27" customHeight="1" x14ac:dyDescent="0.25"/>
    <row r="40" spans="39:41" ht="27" customHeight="1" x14ac:dyDescent="0.25"/>
    <row r="41" spans="39:41" ht="27" customHeight="1" x14ac:dyDescent="0.25"/>
    <row r="42" spans="39:41" ht="27" customHeight="1" x14ac:dyDescent="0.25"/>
    <row r="43" spans="39:41" ht="27" customHeight="1" x14ac:dyDescent="0.25"/>
    <row r="44" spans="39:41" ht="27" customHeight="1" x14ac:dyDescent="0.25"/>
    <row r="45" spans="39:41" ht="27" customHeight="1" x14ac:dyDescent="0.25"/>
    <row r="46" spans="39:41" ht="27" customHeight="1" x14ac:dyDescent="0.25"/>
    <row r="47" spans="39:41" ht="27" customHeight="1" x14ac:dyDescent="0.25"/>
    <row r="48" spans="39:41" ht="27" customHeight="1" x14ac:dyDescent="0.25"/>
    <row r="49" ht="27" customHeight="1" x14ac:dyDescent="0.25"/>
    <row r="50" ht="27" customHeight="1" x14ac:dyDescent="0.25"/>
    <row r="51" ht="27" customHeight="1" x14ac:dyDescent="0.25"/>
    <row r="52" ht="27" customHeight="1" x14ac:dyDescent="0.25"/>
    <row r="53" ht="27" customHeight="1" x14ac:dyDescent="0.25"/>
    <row r="54" ht="27" customHeight="1" x14ac:dyDescent="0.25"/>
    <row r="55" ht="27" customHeight="1" x14ac:dyDescent="0.25"/>
    <row r="56" ht="27" customHeight="1" x14ac:dyDescent="0.25"/>
    <row r="57" ht="27" customHeight="1" x14ac:dyDescent="0.25"/>
    <row r="58" ht="27" customHeight="1" x14ac:dyDescent="0.25"/>
    <row r="59" ht="27" customHeight="1" x14ac:dyDescent="0.25"/>
    <row r="60" ht="27" customHeight="1" x14ac:dyDescent="0.25"/>
    <row r="61" ht="27" customHeight="1" x14ac:dyDescent="0.25"/>
    <row r="62" ht="27" customHeight="1" x14ac:dyDescent="0.25"/>
    <row r="63" ht="27" customHeight="1" x14ac:dyDescent="0.25"/>
    <row r="64" ht="27" customHeight="1" x14ac:dyDescent="0.25"/>
    <row r="65" ht="27" customHeight="1" x14ac:dyDescent="0.25"/>
    <row r="66" ht="27" customHeight="1" x14ac:dyDescent="0.25"/>
  </sheetData>
  <sheetProtection algorithmName="SHA-512" hashValue="TECCBfU13mOJlf+ZWrp/xFuUSD+JsWznm6jS9/cgnZ3MO5txnfNY7usWiuuCYFDQMLA3agKvNjtBbIrak0M5pA==" saltValue="8V4kAMQ/B6AIKkKlc+Twww==" spinCount="100000" sheet="1" objects="1" scenarios="1" selectLockedCells="1"/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AF40"/>
  <sheetViews>
    <sheetView workbookViewId="0">
      <selection activeCell="M6" sqref="M6"/>
    </sheetView>
  </sheetViews>
  <sheetFormatPr defaultRowHeight="18.75" x14ac:dyDescent="0.25"/>
  <cols>
    <col min="1" max="28" width="5.7109375" style="5" customWidth="1"/>
    <col min="29" max="29" width="7.42578125" style="5" bestFit="1" customWidth="1"/>
    <col min="30" max="30" width="5.7109375" style="5" customWidth="1"/>
    <col min="31" max="31" width="8.140625" style="5" customWidth="1"/>
    <col min="32" max="32" width="4.140625" style="5" hidden="1" customWidth="1"/>
    <col min="33" max="45" width="5.7109375" style="5" customWidth="1"/>
    <col min="46" max="16384" width="9.140625" style="5"/>
  </cols>
  <sheetData>
    <row r="1" spans="9:32" ht="30" customHeight="1" x14ac:dyDescent="0.25"/>
    <row r="2" spans="9:32" ht="30" customHeight="1" x14ac:dyDescent="0.25"/>
    <row r="3" spans="9:32" ht="30" customHeight="1" x14ac:dyDescent="0.25"/>
    <row r="4" spans="9:32" ht="30" customHeight="1" x14ac:dyDescent="0.25">
      <c r="I4" s="8" t="s">
        <v>5</v>
      </c>
      <c r="J4" s="8" t="s">
        <v>7</v>
      </c>
      <c r="K4" s="8" t="s">
        <v>30</v>
      </c>
      <c r="L4" s="5" t="s">
        <v>31</v>
      </c>
      <c r="M4" s="20" t="s">
        <v>29</v>
      </c>
      <c r="N4" s="20" t="s">
        <v>12</v>
      </c>
      <c r="O4" s="20" t="s">
        <v>32</v>
      </c>
      <c r="P4" s="20" t="s">
        <v>26</v>
      </c>
      <c r="Q4" s="20" t="s">
        <v>7</v>
      </c>
      <c r="R4" s="20" t="s">
        <v>14</v>
      </c>
      <c r="S4" s="20" t="s">
        <v>6</v>
      </c>
      <c r="T4" s="20" t="s">
        <v>7</v>
      </c>
      <c r="U4" s="20" t="s">
        <v>15</v>
      </c>
      <c r="V4" s="20" t="s">
        <v>32</v>
      </c>
      <c r="W4" s="20" t="s">
        <v>5</v>
      </c>
      <c r="X4" s="20" t="s">
        <v>7</v>
      </c>
      <c r="Y4" s="20" t="s">
        <v>12</v>
      </c>
    </row>
    <row r="5" spans="9:32" ht="30" customHeight="1" x14ac:dyDescent="0.25"/>
    <row r="6" spans="9:32" ht="21.75" customHeight="1" x14ac:dyDescent="0.25">
      <c r="I6" s="15" t="s">
        <v>29</v>
      </c>
      <c r="J6" s="15" t="s">
        <v>12</v>
      </c>
      <c r="K6" s="15" t="s">
        <v>32</v>
      </c>
      <c r="L6" s="15" t="s">
        <v>26</v>
      </c>
      <c r="M6" s="15" t="s">
        <v>7</v>
      </c>
      <c r="N6" s="15" t="s">
        <v>14</v>
      </c>
      <c r="O6" s="15" t="s">
        <v>6</v>
      </c>
      <c r="P6" s="15" t="s">
        <v>7</v>
      </c>
      <c r="Q6" s="15" t="s">
        <v>15</v>
      </c>
      <c r="R6" s="15" t="s">
        <v>32</v>
      </c>
      <c r="S6" s="15" t="s">
        <v>5</v>
      </c>
      <c r="T6" s="15" t="s">
        <v>7</v>
      </c>
      <c r="U6" s="15" t="s">
        <v>12</v>
      </c>
      <c r="V6" s="7"/>
      <c r="W6" s="7"/>
      <c r="X6" s="7"/>
      <c r="Y6" s="7"/>
      <c r="Z6" s="7"/>
      <c r="AA6" s="7"/>
      <c r="AB6" s="7"/>
    </row>
    <row r="7" spans="9:32" ht="30" customHeight="1" x14ac:dyDescent="0.25">
      <c r="I7" s="5" t="s">
        <v>1</v>
      </c>
      <c r="J7" s="5" t="s">
        <v>14</v>
      </c>
      <c r="K7" s="5" t="s">
        <v>0</v>
      </c>
      <c r="L7" s="5" t="s">
        <v>28</v>
      </c>
      <c r="M7" s="5" t="s">
        <v>6</v>
      </c>
      <c r="N7" s="5" t="s">
        <v>10</v>
      </c>
      <c r="O7" s="5" t="s">
        <v>11</v>
      </c>
      <c r="P7" s="5" t="s">
        <v>18</v>
      </c>
      <c r="Q7" s="5" t="s">
        <v>19</v>
      </c>
      <c r="R7" s="5" t="s">
        <v>17</v>
      </c>
      <c r="S7" s="5" t="s">
        <v>26</v>
      </c>
      <c r="T7" s="5" t="s">
        <v>22</v>
      </c>
      <c r="U7" s="5" t="s">
        <v>3</v>
      </c>
      <c r="V7" s="5" t="s">
        <v>12</v>
      </c>
      <c r="W7" s="5" t="s">
        <v>20</v>
      </c>
      <c r="X7" s="5" t="s">
        <v>6</v>
      </c>
      <c r="Y7" s="5" t="s">
        <v>8</v>
      </c>
      <c r="Z7" s="5" t="s">
        <v>7</v>
      </c>
      <c r="AA7" s="5" t="s">
        <v>2</v>
      </c>
      <c r="AB7" s="5" t="s">
        <v>9</v>
      </c>
      <c r="AF7" s="5">
        <f>COUNTA(I7:AB7)</f>
        <v>20</v>
      </c>
    </row>
    <row r="8" spans="9:32" ht="30" customHeight="1" x14ac:dyDescent="0.25"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9:32" ht="30" hidden="1" customHeight="1" x14ac:dyDescent="0.25">
      <c r="I9" s="5">
        <f>IF(I8=I10,1,0)</f>
        <v>0</v>
      </c>
      <c r="J9" s="5">
        <f t="shared" ref="J9:AB9" si="0">IF(J8=J10,1,0)</f>
        <v>0</v>
      </c>
      <c r="K9" s="5">
        <f t="shared" si="0"/>
        <v>0</v>
      </c>
      <c r="L9" s="5">
        <f t="shared" si="0"/>
        <v>0</v>
      </c>
      <c r="M9" s="5">
        <f t="shared" si="0"/>
        <v>0</v>
      </c>
      <c r="N9" s="5">
        <f t="shared" si="0"/>
        <v>0</v>
      </c>
      <c r="O9" s="5">
        <f t="shared" si="0"/>
        <v>0</v>
      </c>
      <c r="P9" s="5">
        <f t="shared" si="0"/>
        <v>0</v>
      </c>
      <c r="Q9" s="5">
        <f t="shared" si="0"/>
        <v>0</v>
      </c>
      <c r="R9" s="5">
        <f t="shared" si="0"/>
        <v>0</v>
      </c>
      <c r="S9" s="5">
        <f t="shared" si="0"/>
        <v>0</v>
      </c>
      <c r="T9" s="5">
        <f t="shared" si="0"/>
        <v>0</v>
      </c>
      <c r="U9" s="5">
        <f t="shared" si="0"/>
        <v>0</v>
      </c>
      <c r="V9" s="5">
        <f t="shared" si="0"/>
        <v>0</v>
      </c>
      <c r="W9" s="5">
        <f t="shared" si="0"/>
        <v>0</v>
      </c>
      <c r="X9" s="5">
        <f t="shared" si="0"/>
        <v>0</v>
      </c>
      <c r="Y9" s="5">
        <f t="shared" si="0"/>
        <v>0</v>
      </c>
      <c r="Z9" s="5">
        <f t="shared" si="0"/>
        <v>0</v>
      </c>
      <c r="AA9" s="5">
        <f t="shared" si="0"/>
        <v>0</v>
      </c>
      <c r="AB9" s="5">
        <f t="shared" si="0"/>
        <v>0</v>
      </c>
      <c r="AD9" s="5">
        <f>SUM(I9:AB9)</f>
        <v>0</v>
      </c>
    </row>
    <row r="10" spans="9:32" ht="30" hidden="1" customHeight="1" x14ac:dyDescent="0.25">
      <c r="I10" s="5" t="s">
        <v>2</v>
      </c>
      <c r="J10" s="5" t="s">
        <v>28</v>
      </c>
      <c r="K10" s="5" t="s">
        <v>32</v>
      </c>
      <c r="L10" s="5" t="s">
        <v>11</v>
      </c>
      <c r="M10" s="5" t="s">
        <v>10</v>
      </c>
      <c r="N10" s="5" t="s">
        <v>19</v>
      </c>
      <c r="O10" s="5" t="s">
        <v>12</v>
      </c>
      <c r="P10" s="5" t="s">
        <v>32</v>
      </c>
      <c r="Q10" s="5" t="s">
        <v>15</v>
      </c>
      <c r="R10" s="5" t="s">
        <v>25</v>
      </c>
      <c r="S10" s="5" t="s">
        <v>2</v>
      </c>
      <c r="T10" s="5" t="s">
        <v>26</v>
      </c>
      <c r="U10" s="5" t="s">
        <v>32</v>
      </c>
      <c r="V10" s="5" t="s">
        <v>29</v>
      </c>
      <c r="W10" s="5" t="s">
        <v>7</v>
      </c>
      <c r="X10" s="5" t="s">
        <v>26</v>
      </c>
      <c r="Y10" s="5" t="s">
        <v>26</v>
      </c>
      <c r="Z10" s="5" t="s">
        <v>13</v>
      </c>
      <c r="AA10" s="5" t="s">
        <v>17</v>
      </c>
      <c r="AB10" s="5" t="s">
        <v>7</v>
      </c>
    </row>
    <row r="11" spans="9:32" ht="28.5" customHeight="1" x14ac:dyDescent="0.25"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9:32" ht="30" customHeight="1" x14ac:dyDescent="0.25">
      <c r="I12" s="5" t="s">
        <v>18</v>
      </c>
      <c r="J12" s="5" t="s">
        <v>9</v>
      </c>
      <c r="K12" s="5" t="s">
        <v>10</v>
      </c>
      <c r="L12" s="5" t="s">
        <v>18</v>
      </c>
      <c r="M12" s="5" t="s">
        <v>27</v>
      </c>
      <c r="N12" s="5" t="s">
        <v>13</v>
      </c>
      <c r="O12" s="5" t="s">
        <v>19</v>
      </c>
      <c r="P12" s="5" t="s">
        <v>0</v>
      </c>
      <c r="Q12" s="5" t="s">
        <v>18</v>
      </c>
      <c r="R12" s="5" t="s">
        <v>6</v>
      </c>
      <c r="S12" s="5" t="s">
        <v>7</v>
      </c>
      <c r="T12" s="5" t="s">
        <v>20</v>
      </c>
      <c r="U12" s="5" t="s">
        <v>2</v>
      </c>
      <c r="V12" s="5" t="s">
        <v>2</v>
      </c>
      <c r="W12" s="5" t="s">
        <v>9</v>
      </c>
      <c r="X12" s="5" t="s">
        <v>16</v>
      </c>
      <c r="Y12" s="5" t="s">
        <v>11</v>
      </c>
      <c r="Z12" s="5" t="s">
        <v>3</v>
      </c>
      <c r="AF12" s="5">
        <f>COUNTA(I12:AB12)</f>
        <v>18</v>
      </c>
    </row>
    <row r="13" spans="9:32" ht="30" customHeight="1" x14ac:dyDescent="0.25"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9:32" ht="30" hidden="1" customHeight="1" x14ac:dyDescent="0.25">
      <c r="I14" s="12">
        <f>IF(I13=I15,1,0)</f>
        <v>0</v>
      </c>
      <c r="J14" s="12">
        <f t="shared" ref="J14:Z14" si="1">IF(J13=J15,1,0)</f>
        <v>0</v>
      </c>
      <c r="K14" s="12">
        <f t="shared" si="1"/>
        <v>0</v>
      </c>
      <c r="L14" s="12">
        <f t="shared" si="1"/>
        <v>0</v>
      </c>
      <c r="M14" s="12">
        <f t="shared" si="1"/>
        <v>0</v>
      </c>
      <c r="N14" s="12">
        <f t="shared" si="1"/>
        <v>0</v>
      </c>
      <c r="O14" s="12">
        <f t="shared" si="1"/>
        <v>0</v>
      </c>
      <c r="P14" s="12">
        <f t="shared" si="1"/>
        <v>0</v>
      </c>
      <c r="Q14" s="12">
        <f t="shared" si="1"/>
        <v>0</v>
      </c>
      <c r="R14" s="12">
        <f t="shared" si="1"/>
        <v>0</v>
      </c>
      <c r="S14" s="12">
        <f t="shared" si="1"/>
        <v>0</v>
      </c>
      <c r="T14" s="12">
        <f t="shared" si="1"/>
        <v>0</v>
      </c>
      <c r="U14" s="12">
        <f t="shared" si="1"/>
        <v>0</v>
      </c>
      <c r="V14" s="12">
        <f t="shared" si="1"/>
        <v>0</v>
      </c>
      <c r="W14" s="12">
        <f t="shared" si="1"/>
        <v>0</v>
      </c>
      <c r="X14" s="12">
        <f t="shared" si="1"/>
        <v>0</v>
      </c>
      <c r="Y14" s="12">
        <f t="shared" si="1"/>
        <v>0</v>
      </c>
      <c r="Z14" s="12">
        <f t="shared" si="1"/>
        <v>0</v>
      </c>
      <c r="AD14" s="12">
        <f>SUM(I14:AB14)</f>
        <v>0</v>
      </c>
    </row>
    <row r="15" spans="9:32" ht="30" hidden="1" customHeight="1" x14ac:dyDescent="0.25">
      <c r="I15" s="5" t="s">
        <v>32</v>
      </c>
      <c r="J15" s="5" t="s">
        <v>14</v>
      </c>
      <c r="K15" s="5" t="s">
        <v>11</v>
      </c>
      <c r="L15" s="5" t="s">
        <v>1</v>
      </c>
      <c r="M15" s="5" t="s">
        <v>19</v>
      </c>
      <c r="N15" s="5" t="s">
        <v>18</v>
      </c>
      <c r="O15" s="5" t="s">
        <v>32</v>
      </c>
      <c r="P15" s="5" t="s">
        <v>20</v>
      </c>
      <c r="Q15" s="5" t="s">
        <v>7</v>
      </c>
      <c r="R15" s="5" t="s">
        <v>32</v>
      </c>
      <c r="S15" s="5" t="s">
        <v>13</v>
      </c>
      <c r="T15" s="5" t="s">
        <v>32</v>
      </c>
      <c r="U15" s="5" t="s">
        <v>26</v>
      </c>
      <c r="V15" s="5" t="s">
        <v>7</v>
      </c>
      <c r="W15" s="5" t="s">
        <v>14</v>
      </c>
      <c r="X15" s="5" t="s">
        <v>6</v>
      </c>
      <c r="Y15" s="5" t="s">
        <v>7</v>
      </c>
      <c r="Z15" s="5" t="s">
        <v>15</v>
      </c>
    </row>
    <row r="16" spans="9:32" ht="30" customHeight="1" x14ac:dyDescent="0.25"/>
    <row r="17" spans="29:32" ht="30" customHeight="1" x14ac:dyDescent="0.25"/>
    <row r="18" spans="29:32" ht="30" customHeight="1" x14ac:dyDescent="0.25">
      <c r="AF18" s="5">
        <f>AF7+AF12</f>
        <v>38</v>
      </c>
    </row>
    <row r="19" spans="29:32" ht="30" customHeight="1" x14ac:dyDescent="0.25">
      <c r="AC19" s="5" t="s">
        <v>23</v>
      </c>
      <c r="AD19" s="9">
        <f>AD9+AD14</f>
        <v>0</v>
      </c>
      <c r="AE19" s="22">
        <f>AD19/AF18</f>
        <v>0</v>
      </c>
    </row>
    <row r="20" spans="29:32" ht="30" customHeight="1" x14ac:dyDescent="0.25"/>
    <row r="21" spans="29:32" ht="30" customHeight="1" x14ac:dyDescent="0.25"/>
    <row r="22" spans="29:32" ht="30" customHeight="1" x14ac:dyDescent="0.25"/>
    <row r="23" spans="29:32" ht="30" customHeight="1" x14ac:dyDescent="0.25"/>
    <row r="24" spans="29:32" ht="30" customHeight="1" x14ac:dyDescent="0.25"/>
    <row r="25" spans="29:32" ht="30" customHeight="1" x14ac:dyDescent="0.25"/>
    <row r="26" spans="29:32" ht="30" customHeight="1" x14ac:dyDescent="0.25"/>
    <row r="27" spans="29:32" ht="30" customHeight="1" x14ac:dyDescent="0.25"/>
    <row r="28" spans="29:32" ht="30" customHeight="1" x14ac:dyDescent="0.25"/>
    <row r="29" spans="29:32" ht="30" customHeight="1" x14ac:dyDescent="0.25"/>
    <row r="30" spans="29:32" ht="30" customHeight="1" x14ac:dyDescent="0.25"/>
    <row r="31" spans="29:32" ht="30" customHeight="1" x14ac:dyDescent="0.25"/>
    <row r="32" spans="29:3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</sheetData>
  <sheetProtection algorithmName="SHA-512" hashValue="d3/xP7n+KyMcLDdXW0IPywMAIWjxzrXc8o6JikH0ymZBBMgg182yQKv6NC4bhjOtqw7GVZyERM1npgfWmpUudw==" saltValue="EMumqO2MXWYeCaNzD89j8w==" spinCount="100000" sheet="1" objects="1" scenarios="1" selectLockedCell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AO38"/>
  <sheetViews>
    <sheetView topLeftCell="A5" workbookViewId="0">
      <selection activeCell="K16" sqref="K16"/>
    </sheetView>
  </sheetViews>
  <sheetFormatPr defaultRowHeight="18.75" x14ac:dyDescent="0.25"/>
  <cols>
    <col min="1" max="28" width="5.7109375" style="5" customWidth="1"/>
    <col min="29" max="35" width="5.5703125" style="5" customWidth="1"/>
    <col min="36" max="37" width="5.7109375" style="5" customWidth="1"/>
    <col min="38" max="38" width="7.42578125" style="5" bestFit="1" customWidth="1"/>
    <col min="39" max="39" width="10.85546875" style="5" customWidth="1"/>
    <col min="40" max="40" width="8.5703125" style="5" hidden="1" customWidth="1"/>
    <col min="41" max="41" width="8.5703125" style="5" customWidth="1"/>
    <col min="42" max="45" width="5.7109375" style="5" customWidth="1"/>
    <col min="46" max="16384" width="9.140625" style="5"/>
  </cols>
  <sheetData>
    <row r="1" spans="9:40" ht="30" customHeight="1" x14ac:dyDescent="0.25"/>
    <row r="2" spans="9:40" ht="58.5" customHeight="1" x14ac:dyDescent="0.25"/>
    <row r="3" spans="9:40" x14ac:dyDescent="0.25">
      <c r="J3" s="27" t="s">
        <v>35</v>
      </c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</row>
    <row r="4" spans="9:40" ht="47.25" customHeight="1" x14ac:dyDescent="0.25">
      <c r="I4" s="26" t="s">
        <v>34</v>
      </c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N4" s="11"/>
    </row>
    <row r="5" spans="9:40" ht="30" customHeight="1" x14ac:dyDescent="0.25">
      <c r="I5" s="5" t="s">
        <v>1</v>
      </c>
      <c r="J5" s="5" t="s">
        <v>26</v>
      </c>
      <c r="K5" s="5" t="s">
        <v>28</v>
      </c>
      <c r="L5" s="5" t="s">
        <v>7</v>
      </c>
      <c r="N5" s="5" t="s">
        <v>28</v>
      </c>
      <c r="O5" s="5" t="s">
        <v>7</v>
      </c>
      <c r="Q5" s="5" t="s">
        <v>2</v>
      </c>
      <c r="S5" s="5" t="s">
        <v>7</v>
      </c>
      <c r="T5" s="5" t="s">
        <v>28</v>
      </c>
      <c r="U5" s="5" t="s">
        <v>5</v>
      </c>
      <c r="V5" s="5" t="s">
        <v>3</v>
      </c>
      <c r="W5" s="5" t="s">
        <v>17</v>
      </c>
      <c r="X5" s="5" t="s">
        <v>15</v>
      </c>
      <c r="Z5" s="5" t="s">
        <v>5</v>
      </c>
      <c r="AA5" s="5" t="s">
        <v>15</v>
      </c>
      <c r="AB5" s="5" t="s">
        <v>7</v>
      </c>
      <c r="AC5" s="5" t="s">
        <v>7</v>
      </c>
      <c r="AD5" s="5" t="s">
        <v>2</v>
      </c>
      <c r="AE5" s="5" t="s">
        <v>18</v>
      </c>
      <c r="AF5" s="5" t="s">
        <v>15</v>
      </c>
      <c r="AN5" s="5">
        <f>COUNTA(I5:AJ5)</f>
        <v>20</v>
      </c>
    </row>
    <row r="6" spans="9:40" ht="30" customHeight="1" x14ac:dyDescent="0.25">
      <c r="I6" s="6"/>
      <c r="J6" s="6"/>
      <c r="K6" s="6"/>
      <c r="L6" s="6"/>
      <c r="M6" s="10"/>
      <c r="N6" s="6"/>
      <c r="O6" s="6"/>
      <c r="P6" s="10"/>
      <c r="Q6" s="6"/>
      <c r="R6" s="10"/>
      <c r="S6" s="6"/>
      <c r="T6" s="6"/>
      <c r="U6" s="6"/>
      <c r="V6" s="6"/>
      <c r="W6" s="6"/>
      <c r="X6" s="6"/>
      <c r="Y6" s="10"/>
      <c r="Z6" s="6"/>
      <c r="AA6" s="6"/>
      <c r="AB6" s="6"/>
      <c r="AC6" s="6"/>
      <c r="AD6" s="6"/>
      <c r="AE6" s="6"/>
      <c r="AF6" s="6"/>
    </row>
    <row r="7" spans="9:40" ht="18.75" hidden="1" customHeight="1" x14ac:dyDescent="0.25">
      <c r="I7" s="5">
        <f>IF(I6=I8,1,0)</f>
        <v>0</v>
      </c>
      <c r="J7" s="5">
        <f t="shared" ref="J7:AB7" si="0">IF(J6=J8,1,0)</f>
        <v>0</v>
      </c>
      <c r="K7" s="5">
        <f t="shared" si="0"/>
        <v>0</v>
      </c>
      <c r="L7" s="5">
        <f t="shared" si="0"/>
        <v>0</v>
      </c>
      <c r="N7" s="5">
        <f t="shared" si="0"/>
        <v>0</v>
      </c>
      <c r="O7" s="5">
        <f t="shared" si="0"/>
        <v>0</v>
      </c>
      <c r="Q7" s="5">
        <f t="shared" si="0"/>
        <v>0</v>
      </c>
      <c r="S7" s="5">
        <f t="shared" si="0"/>
        <v>0</v>
      </c>
      <c r="T7" s="5">
        <f t="shared" si="0"/>
        <v>0</v>
      </c>
      <c r="U7" s="5">
        <f t="shared" si="0"/>
        <v>0</v>
      </c>
      <c r="V7" s="5">
        <f t="shared" si="0"/>
        <v>0</v>
      </c>
      <c r="W7" s="5">
        <f t="shared" si="0"/>
        <v>0</v>
      </c>
      <c r="X7" s="5">
        <f t="shared" si="0"/>
        <v>0</v>
      </c>
      <c r="Z7" s="5">
        <f t="shared" si="0"/>
        <v>0</v>
      </c>
      <c r="AA7" s="5">
        <f t="shared" si="0"/>
        <v>0</v>
      </c>
      <c r="AB7" s="5">
        <f t="shared" si="0"/>
        <v>0</v>
      </c>
      <c r="AC7" s="5">
        <f t="shared" ref="AC7" si="1">IF(AC6=AC8,1,0)</f>
        <v>0</v>
      </c>
      <c r="AD7" s="5">
        <f t="shared" ref="AD7" si="2">IF(AD6=AD8,1,0)</f>
        <v>0</v>
      </c>
      <c r="AE7" s="5">
        <f t="shared" ref="AE7" si="3">IF(AE6=AE8,1,0)</f>
        <v>0</v>
      </c>
      <c r="AF7" s="5">
        <f t="shared" ref="AF7" si="4">IF(AF6=AF8,1,0)</f>
        <v>0</v>
      </c>
      <c r="AM7" s="5">
        <f>SUM(I7:AF7)</f>
        <v>0</v>
      </c>
    </row>
    <row r="8" spans="9:40" ht="18.75" hidden="1" customHeight="1" x14ac:dyDescent="0.25">
      <c r="I8" s="5" t="s">
        <v>15</v>
      </c>
      <c r="J8" s="5" t="s">
        <v>25</v>
      </c>
      <c r="K8" s="5" t="s">
        <v>2</v>
      </c>
      <c r="L8" s="5" t="s">
        <v>26</v>
      </c>
      <c r="N8" s="5" t="s">
        <v>2</v>
      </c>
      <c r="O8" s="5" t="s">
        <v>26</v>
      </c>
      <c r="Q8" s="5" t="s">
        <v>13</v>
      </c>
      <c r="S8" s="5" t="s">
        <v>26</v>
      </c>
      <c r="T8" s="5" t="s">
        <v>2</v>
      </c>
      <c r="U8" s="5" t="s">
        <v>29</v>
      </c>
      <c r="V8" s="5" t="s">
        <v>27</v>
      </c>
      <c r="W8" s="5" t="s">
        <v>19</v>
      </c>
      <c r="X8" s="5" t="s">
        <v>7</v>
      </c>
      <c r="Z8" s="5" t="s">
        <v>29</v>
      </c>
      <c r="AA8" s="5" t="s">
        <v>7</v>
      </c>
      <c r="AB8" s="5" t="s">
        <v>26</v>
      </c>
      <c r="AC8" s="5" t="s">
        <v>26</v>
      </c>
      <c r="AD8" s="5" t="s">
        <v>13</v>
      </c>
      <c r="AE8" s="5" t="s">
        <v>17</v>
      </c>
      <c r="AF8" s="5" t="s">
        <v>7</v>
      </c>
    </row>
    <row r="9" spans="9:40" ht="19.5" customHeight="1" x14ac:dyDescent="0.25"/>
    <row r="10" spans="9:40" ht="30" customHeight="1" x14ac:dyDescent="0.25">
      <c r="I10" s="5" t="s">
        <v>1</v>
      </c>
      <c r="J10" s="5" t="s">
        <v>12</v>
      </c>
      <c r="L10" s="5" t="s">
        <v>20</v>
      </c>
      <c r="M10" s="5" t="s">
        <v>15</v>
      </c>
      <c r="N10" s="5" t="s">
        <v>13</v>
      </c>
      <c r="O10" s="5" t="s">
        <v>12</v>
      </c>
      <c r="P10" s="5" t="s">
        <v>20</v>
      </c>
      <c r="Q10" s="5" t="s">
        <v>15</v>
      </c>
      <c r="S10" s="5" t="s">
        <v>17</v>
      </c>
      <c r="T10" s="5" t="s">
        <v>12</v>
      </c>
      <c r="U10" s="5" t="s">
        <v>1</v>
      </c>
      <c r="V10" s="5" t="s">
        <v>7</v>
      </c>
      <c r="X10" s="5" t="s">
        <v>12</v>
      </c>
      <c r="Y10" s="5" t="s">
        <v>14</v>
      </c>
      <c r="AA10" s="5" t="s">
        <v>17</v>
      </c>
      <c r="AB10" s="5" t="s">
        <v>15</v>
      </c>
      <c r="AC10" s="5" t="s">
        <v>1</v>
      </c>
      <c r="AD10" s="5" t="s">
        <v>1</v>
      </c>
      <c r="AE10" s="5" t="s">
        <v>15</v>
      </c>
      <c r="AF10" s="5" t="s">
        <v>9</v>
      </c>
      <c r="AG10" s="5" t="s">
        <v>7</v>
      </c>
      <c r="AN10" s="5">
        <f>COUNTA(I10:AJ10)</f>
        <v>21</v>
      </c>
    </row>
    <row r="11" spans="9:40" ht="30" customHeight="1" x14ac:dyDescent="0.25">
      <c r="I11" s="6"/>
      <c r="J11" s="6"/>
      <c r="K11" s="10"/>
      <c r="L11" s="6"/>
      <c r="M11" s="6"/>
      <c r="N11" s="6"/>
      <c r="O11" s="6"/>
      <c r="P11" s="6"/>
      <c r="Q11" s="6"/>
      <c r="R11" s="10"/>
      <c r="S11" s="6"/>
      <c r="T11" s="6"/>
      <c r="U11" s="6"/>
      <c r="V11" s="6"/>
      <c r="W11" s="10"/>
      <c r="X11" s="6"/>
      <c r="Y11" s="6"/>
      <c r="Z11" s="10"/>
      <c r="AA11" s="6"/>
      <c r="AB11" s="6"/>
      <c r="AC11" s="6"/>
      <c r="AD11" s="6"/>
      <c r="AE11" s="6"/>
      <c r="AF11" s="6"/>
      <c r="AG11" s="6"/>
    </row>
    <row r="12" spans="9:40" ht="30" hidden="1" customHeight="1" x14ac:dyDescent="0.25">
      <c r="I12" s="5" t="s">
        <v>15</v>
      </c>
      <c r="J12" s="5" t="s">
        <v>11</v>
      </c>
      <c r="L12" s="5" t="s">
        <v>18</v>
      </c>
      <c r="M12" s="5" t="s">
        <v>7</v>
      </c>
      <c r="N12" s="5" t="s">
        <v>14</v>
      </c>
      <c r="O12" s="5" t="s">
        <v>11</v>
      </c>
      <c r="P12" s="5" t="s">
        <v>18</v>
      </c>
      <c r="Q12" s="5" t="s">
        <v>7</v>
      </c>
      <c r="S12" s="5" t="s">
        <v>19</v>
      </c>
      <c r="T12" s="5" t="s">
        <v>11</v>
      </c>
      <c r="U12" s="5" t="s">
        <v>15</v>
      </c>
      <c r="V12" s="5" t="s">
        <v>26</v>
      </c>
      <c r="X12" s="5" t="s">
        <v>11</v>
      </c>
      <c r="Y12" s="5" t="s">
        <v>28</v>
      </c>
      <c r="AA12" s="5" t="s">
        <v>19</v>
      </c>
      <c r="AB12" s="5" t="s">
        <v>7</v>
      </c>
      <c r="AC12" s="5" t="s">
        <v>15</v>
      </c>
      <c r="AD12" s="5" t="s">
        <v>15</v>
      </c>
      <c r="AE12" s="5" t="s">
        <v>7</v>
      </c>
      <c r="AF12" s="5" t="s">
        <v>6</v>
      </c>
      <c r="AG12" s="5" t="s">
        <v>26</v>
      </c>
    </row>
    <row r="13" spans="9:40" ht="30" hidden="1" customHeight="1" x14ac:dyDescent="0.25">
      <c r="I13" s="5">
        <f>IF(I11=I12,1,0)</f>
        <v>0</v>
      </c>
      <c r="J13" s="12">
        <f t="shared" ref="J13:AG13" si="5">IF(J11=J12,1,0)</f>
        <v>0</v>
      </c>
      <c r="K13" s="12"/>
      <c r="L13" s="12">
        <f t="shared" si="5"/>
        <v>0</v>
      </c>
      <c r="M13" s="12">
        <f t="shared" si="5"/>
        <v>0</v>
      </c>
      <c r="N13" s="12">
        <f t="shared" si="5"/>
        <v>0</v>
      </c>
      <c r="O13" s="12">
        <f t="shared" si="5"/>
        <v>0</v>
      </c>
      <c r="P13" s="12">
        <f t="shared" si="5"/>
        <v>0</v>
      </c>
      <c r="Q13" s="12">
        <f t="shared" si="5"/>
        <v>0</v>
      </c>
      <c r="R13" s="12"/>
      <c r="S13" s="12">
        <f t="shared" si="5"/>
        <v>0</v>
      </c>
      <c r="T13" s="12">
        <f t="shared" si="5"/>
        <v>0</v>
      </c>
      <c r="U13" s="12">
        <f t="shared" si="5"/>
        <v>0</v>
      </c>
      <c r="V13" s="12">
        <f t="shared" si="5"/>
        <v>0</v>
      </c>
      <c r="W13" s="12"/>
      <c r="X13" s="12">
        <f t="shared" si="5"/>
        <v>0</v>
      </c>
      <c r="Y13" s="12">
        <f t="shared" si="5"/>
        <v>0</v>
      </c>
      <c r="Z13" s="12"/>
      <c r="AA13" s="12">
        <f t="shared" si="5"/>
        <v>0</v>
      </c>
      <c r="AB13" s="12">
        <f t="shared" si="5"/>
        <v>0</v>
      </c>
      <c r="AC13" s="12">
        <f t="shared" si="5"/>
        <v>0</v>
      </c>
      <c r="AD13" s="12">
        <f t="shared" si="5"/>
        <v>0</v>
      </c>
      <c r="AE13" s="12">
        <f t="shared" si="5"/>
        <v>0</v>
      </c>
      <c r="AF13" s="12">
        <f t="shared" si="5"/>
        <v>0</v>
      </c>
      <c r="AG13" s="12">
        <f t="shared" si="5"/>
        <v>0</v>
      </c>
      <c r="AM13" s="5">
        <f>SUM(I13:AG13)</f>
        <v>0</v>
      </c>
    </row>
    <row r="14" spans="9:40" ht="30" customHeight="1" x14ac:dyDescent="0.25"/>
    <row r="15" spans="9:40" ht="30" customHeight="1" x14ac:dyDescent="0.25">
      <c r="I15" s="5" t="s">
        <v>2</v>
      </c>
      <c r="J15" s="5" t="s">
        <v>25</v>
      </c>
      <c r="K15" s="5" t="s">
        <v>20</v>
      </c>
      <c r="M15" s="5" t="s">
        <v>29</v>
      </c>
      <c r="N15" s="5" t="s">
        <v>12</v>
      </c>
      <c r="O15" s="5" t="s">
        <v>9</v>
      </c>
      <c r="P15" s="5" t="s">
        <v>20</v>
      </c>
      <c r="Q15" s="5" t="s">
        <v>7</v>
      </c>
      <c r="S15" s="5" t="s">
        <v>29</v>
      </c>
      <c r="T15" s="5" t="s">
        <v>28</v>
      </c>
      <c r="U15" s="5" t="s">
        <v>1</v>
      </c>
      <c r="V15" s="5" t="s">
        <v>26</v>
      </c>
      <c r="X15" s="5" t="s">
        <v>6</v>
      </c>
      <c r="Y15" s="5" t="s">
        <v>12</v>
      </c>
      <c r="Z15" s="5" t="s">
        <v>29</v>
      </c>
      <c r="AA15" s="5" t="s">
        <v>15</v>
      </c>
      <c r="AB15" s="5" t="s">
        <v>17</v>
      </c>
      <c r="AC15" s="5" t="s">
        <v>7</v>
      </c>
      <c r="AE15" s="5" t="s">
        <v>28</v>
      </c>
      <c r="AF15" s="5" t="s">
        <v>25</v>
      </c>
      <c r="AN15" s="5">
        <f>COUNTA(I15:AJ15)</f>
        <v>20</v>
      </c>
    </row>
    <row r="16" spans="9:40" ht="30" customHeight="1" x14ac:dyDescent="0.25">
      <c r="I16" s="6"/>
      <c r="J16" s="6"/>
      <c r="K16" s="6"/>
      <c r="L16" s="7"/>
      <c r="M16" s="6"/>
      <c r="N16" s="6"/>
      <c r="O16" s="6"/>
      <c r="P16" s="6"/>
      <c r="Q16" s="6"/>
      <c r="R16" s="10"/>
      <c r="S16" s="6"/>
      <c r="T16" s="6"/>
      <c r="U16" s="6"/>
      <c r="V16" s="6"/>
      <c r="W16" s="10"/>
      <c r="X16" s="6"/>
      <c r="Y16" s="6"/>
      <c r="Z16" s="6"/>
      <c r="AA16" s="6"/>
      <c r="AB16" s="6"/>
      <c r="AC16" s="6"/>
      <c r="AD16" s="7"/>
      <c r="AE16" s="6"/>
      <c r="AF16" s="6"/>
    </row>
    <row r="17" spans="9:40" ht="30" hidden="1" customHeight="1" x14ac:dyDescent="0.25">
      <c r="I17" s="5" t="s">
        <v>13</v>
      </c>
      <c r="J17" s="5" t="s">
        <v>10</v>
      </c>
      <c r="K17" s="5" t="s">
        <v>18</v>
      </c>
      <c r="M17" s="5" t="s">
        <v>22</v>
      </c>
      <c r="N17" s="5" t="s">
        <v>11</v>
      </c>
      <c r="O17" s="5" t="s">
        <v>6</v>
      </c>
      <c r="P17" s="5" t="s">
        <v>18</v>
      </c>
      <c r="Q17" s="5" t="s">
        <v>26</v>
      </c>
      <c r="S17" s="5" t="s">
        <v>22</v>
      </c>
      <c r="T17" s="5" t="s">
        <v>2</v>
      </c>
      <c r="U17" s="5" t="s">
        <v>15</v>
      </c>
      <c r="V17" s="5" t="s">
        <v>25</v>
      </c>
      <c r="X17" s="5" t="s">
        <v>9</v>
      </c>
      <c r="Y17" s="5" t="s">
        <v>11</v>
      </c>
      <c r="Z17" s="5" t="s">
        <v>22</v>
      </c>
      <c r="AA17" s="5" t="s">
        <v>7</v>
      </c>
      <c r="AB17" s="5" t="s">
        <v>19</v>
      </c>
      <c r="AC17" s="5" t="s">
        <v>26</v>
      </c>
      <c r="AE17" s="5" t="s">
        <v>2</v>
      </c>
      <c r="AF17" s="5" t="s">
        <v>33</v>
      </c>
    </row>
    <row r="18" spans="9:40" ht="30" hidden="1" customHeight="1" x14ac:dyDescent="0.25">
      <c r="I18" s="12">
        <f>IF(I16=I17,1,0)</f>
        <v>0</v>
      </c>
      <c r="J18" s="12">
        <f t="shared" ref="J18:AF18" si="6">IF(J16=J17,1,0)</f>
        <v>0</v>
      </c>
      <c r="K18" s="12">
        <f t="shared" si="6"/>
        <v>0</v>
      </c>
      <c r="L18" s="12"/>
      <c r="M18" s="12">
        <f t="shared" si="6"/>
        <v>0</v>
      </c>
      <c r="N18" s="12">
        <f t="shared" si="6"/>
        <v>0</v>
      </c>
      <c r="O18" s="12">
        <f t="shared" si="6"/>
        <v>0</v>
      </c>
      <c r="P18" s="12">
        <f t="shared" si="6"/>
        <v>0</v>
      </c>
      <c r="Q18" s="12">
        <f t="shared" si="6"/>
        <v>0</v>
      </c>
      <c r="R18" s="12"/>
      <c r="S18" s="12">
        <f t="shared" si="6"/>
        <v>0</v>
      </c>
      <c r="T18" s="12">
        <f t="shared" si="6"/>
        <v>0</v>
      </c>
      <c r="U18" s="12">
        <f t="shared" si="6"/>
        <v>0</v>
      </c>
      <c r="V18" s="12">
        <f t="shared" si="6"/>
        <v>0</v>
      </c>
      <c r="W18" s="12"/>
      <c r="X18" s="12">
        <f t="shared" si="6"/>
        <v>0</v>
      </c>
      <c r="Y18" s="12">
        <f t="shared" si="6"/>
        <v>0</v>
      </c>
      <c r="Z18" s="12">
        <f t="shared" si="6"/>
        <v>0</v>
      </c>
      <c r="AA18" s="12">
        <f t="shared" si="6"/>
        <v>0</v>
      </c>
      <c r="AB18" s="12">
        <f t="shared" si="6"/>
        <v>0</v>
      </c>
      <c r="AC18" s="12">
        <f t="shared" si="6"/>
        <v>0</v>
      </c>
      <c r="AD18" s="12"/>
      <c r="AE18" s="12">
        <f t="shared" si="6"/>
        <v>0</v>
      </c>
      <c r="AF18" s="12">
        <f t="shared" si="6"/>
        <v>0</v>
      </c>
      <c r="AM18" s="5">
        <f>SUM(I18:AG18)</f>
        <v>0</v>
      </c>
    </row>
    <row r="19" spans="9:40" ht="30" customHeight="1" x14ac:dyDescent="0.25"/>
    <row r="20" spans="9:40" ht="30" customHeight="1" x14ac:dyDescent="0.25">
      <c r="I20" s="5" t="s">
        <v>1</v>
      </c>
      <c r="J20" s="5" t="s">
        <v>26</v>
      </c>
      <c r="K20" s="5" t="s">
        <v>15</v>
      </c>
      <c r="L20" s="5" t="s">
        <v>5</v>
      </c>
      <c r="N20" s="5" t="s">
        <v>29</v>
      </c>
      <c r="O20" s="5" t="s">
        <v>26</v>
      </c>
      <c r="P20" s="5" t="s">
        <v>15</v>
      </c>
      <c r="Q20" s="5" t="s">
        <v>25</v>
      </c>
      <c r="S20" s="5" t="s">
        <v>10</v>
      </c>
      <c r="T20" s="5" t="s">
        <v>12</v>
      </c>
      <c r="U20" s="5" t="s">
        <v>16</v>
      </c>
      <c r="W20" s="5" t="s">
        <v>26</v>
      </c>
      <c r="X20" s="5" t="s">
        <v>2</v>
      </c>
      <c r="Y20" s="5" t="s">
        <v>6</v>
      </c>
      <c r="Z20" s="5" t="s">
        <v>15</v>
      </c>
      <c r="AB20" s="5" t="s">
        <v>13</v>
      </c>
      <c r="AC20" s="5" t="s">
        <v>12</v>
      </c>
      <c r="AD20" s="5" t="s">
        <v>5</v>
      </c>
      <c r="AE20" s="5" t="s">
        <v>3</v>
      </c>
      <c r="AF20" s="5" t="s">
        <v>17</v>
      </c>
      <c r="AG20" s="5" t="s">
        <v>15</v>
      </c>
      <c r="AH20" s="5" t="s">
        <v>1</v>
      </c>
      <c r="AI20" s="5" t="s">
        <v>15</v>
      </c>
      <c r="AJ20" s="5" t="s">
        <v>20</v>
      </c>
      <c r="AN20" s="5">
        <f>COUNTA(I20:AJ20)</f>
        <v>24</v>
      </c>
    </row>
    <row r="21" spans="9:40" ht="30" customHeight="1" x14ac:dyDescent="0.25">
      <c r="I21" s="6"/>
      <c r="J21" s="6"/>
      <c r="K21" s="6"/>
      <c r="L21" s="6"/>
      <c r="M21" s="7"/>
      <c r="N21" s="6"/>
      <c r="O21" s="6"/>
      <c r="P21" s="6"/>
      <c r="Q21" s="6"/>
      <c r="R21" s="10"/>
      <c r="S21" s="6"/>
      <c r="T21" s="6"/>
      <c r="U21" s="6"/>
      <c r="V21" s="7"/>
      <c r="W21" s="6"/>
      <c r="X21" s="6"/>
      <c r="Y21" s="6"/>
      <c r="Z21" s="6"/>
      <c r="AA21" s="7"/>
      <c r="AB21" s="6"/>
      <c r="AC21" s="6"/>
      <c r="AD21" s="6"/>
      <c r="AE21" s="6"/>
      <c r="AF21" s="6"/>
      <c r="AG21" s="6"/>
      <c r="AH21" s="6"/>
      <c r="AI21" s="6"/>
      <c r="AJ21" s="6"/>
    </row>
    <row r="22" spans="9:40" ht="30" hidden="1" customHeight="1" x14ac:dyDescent="0.25">
      <c r="I22" s="5" t="s">
        <v>15</v>
      </c>
      <c r="J22" s="5" t="s">
        <v>25</v>
      </c>
      <c r="K22" s="5" t="s">
        <v>7</v>
      </c>
      <c r="L22" s="5" t="s">
        <v>29</v>
      </c>
      <c r="N22" s="5" t="s">
        <v>22</v>
      </c>
      <c r="O22" s="5" t="s">
        <v>25</v>
      </c>
      <c r="P22" s="5" t="s">
        <v>7</v>
      </c>
      <c r="Q22" s="5" t="s">
        <v>10</v>
      </c>
      <c r="S22" s="5" t="s">
        <v>12</v>
      </c>
      <c r="T22" s="5" t="s">
        <v>11</v>
      </c>
      <c r="U22" s="5" t="s">
        <v>1</v>
      </c>
      <c r="W22" s="5" t="s">
        <v>25</v>
      </c>
      <c r="X22" s="5" t="s">
        <v>13</v>
      </c>
      <c r="Y22" s="5" t="s">
        <v>9</v>
      </c>
      <c r="Z22" s="5" t="s">
        <v>7</v>
      </c>
      <c r="AB22" s="5" t="s">
        <v>14</v>
      </c>
      <c r="AC22" s="5" t="s">
        <v>11</v>
      </c>
      <c r="AD22" s="5" t="s">
        <v>29</v>
      </c>
      <c r="AE22" s="5" t="s">
        <v>27</v>
      </c>
      <c r="AF22" s="5" t="s">
        <v>19</v>
      </c>
      <c r="AG22" s="5" t="s">
        <v>7</v>
      </c>
      <c r="AH22" s="5" t="s">
        <v>15</v>
      </c>
      <c r="AI22" s="5" t="s">
        <v>7</v>
      </c>
      <c r="AJ22" s="5" t="s">
        <v>18</v>
      </c>
    </row>
    <row r="23" spans="9:40" ht="30" hidden="1" customHeight="1" x14ac:dyDescent="0.25">
      <c r="I23" s="12">
        <f>IF(I21=I22,1,0)</f>
        <v>0</v>
      </c>
      <c r="J23" s="12">
        <f t="shared" ref="J23:AJ23" si="7">IF(J21=J22,1,0)</f>
        <v>0</v>
      </c>
      <c r="K23" s="12">
        <f t="shared" si="7"/>
        <v>0</v>
      </c>
      <c r="L23" s="12">
        <f t="shared" si="7"/>
        <v>0</v>
      </c>
      <c r="M23" s="12"/>
      <c r="N23" s="12">
        <f t="shared" si="7"/>
        <v>0</v>
      </c>
      <c r="O23" s="12">
        <f t="shared" si="7"/>
        <v>0</v>
      </c>
      <c r="P23" s="12">
        <f t="shared" si="7"/>
        <v>0</v>
      </c>
      <c r="Q23" s="12">
        <f t="shared" si="7"/>
        <v>0</v>
      </c>
      <c r="R23" s="12"/>
      <c r="S23" s="12">
        <f t="shared" si="7"/>
        <v>0</v>
      </c>
      <c r="T23" s="12">
        <f t="shared" si="7"/>
        <v>0</v>
      </c>
      <c r="U23" s="12">
        <f t="shared" si="7"/>
        <v>0</v>
      </c>
      <c r="V23" s="12"/>
      <c r="W23" s="12">
        <f t="shared" si="7"/>
        <v>0</v>
      </c>
      <c r="X23" s="12">
        <f t="shared" si="7"/>
        <v>0</v>
      </c>
      <c r="Y23" s="12">
        <f t="shared" si="7"/>
        <v>0</v>
      </c>
      <c r="Z23" s="12">
        <f t="shared" si="7"/>
        <v>0</v>
      </c>
      <c r="AA23" s="12"/>
      <c r="AB23" s="12">
        <f t="shared" si="7"/>
        <v>0</v>
      </c>
      <c r="AC23" s="12">
        <f t="shared" si="7"/>
        <v>0</v>
      </c>
      <c r="AD23" s="12">
        <f t="shared" si="7"/>
        <v>0</v>
      </c>
      <c r="AE23" s="12">
        <f t="shared" si="7"/>
        <v>0</v>
      </c>
      <c r="AF23" s="12">
        <f t="shared" si="7"/>
        <v>0</v>
      </c>
      <c r="AG23" s="12">
        <f t="shared" si="7"/>
        <v>0</v>
      </c>
      <c r="AH23" s="12">
        <f t="shared" si="7"/>
        <v>0</v>
      </c>
      <c r="AI23" s="12">
        <f t="shared" si="7"/>
        <v>0</v>
      </c>
      <c r="AJ23" s="12">
        <f t="shared" si="7"/>
        <v>0</v>
      </c>
      <c r="AM23" s="5">
        <f>SUM(I23:AJ23)</f>
        <v>0</v>
      </c>
    </row>
    <row r="24" spans="9:40" ht="30" customHeight="1" x14ac:dyDescent="0.25"/>
    <row r="25" spans="9:40" ht="30" customHeight="1" x14ac:dyDescent="0.25">
      <c r="I25" s="5" t="s">
        <v>1</v>
      </c>
      <c r="J25" s="5" t="s">
        <v>26</v>
      </c>
      <c r="K25" s="5" t="s">
        <v>28</v>
      </c>
      <c r="L25" s="5" t="s">
        <v>7</v>
      </c>
      <c r="N25" s="5" t="s">
        <v>3</v>
      </c>
      <c r="O25" s="5" t="s">
        <v>17</v>
      </c>
      <c r="P25" s="5" t="s">
        <v>15</v>
      </c>
      <c r="Q25" s="5" t="s">
        <v>2</v>
      </c>
      <c r="R25" s="5" t="s">
        <v>7</v>
      </c>
      <c r="S25" s="5" t="s">
        <v>15</v>
      </c>
      <c r="U25" s="5" t="s">
        <v>3</v>
      </c>
      <c r="V25" s="5" t="s">
        <v>16</v>
      </c>
      <c r="W25" s="5" t="s">
        <v>1</v>
      </c>
      <c r="Y25" s="5" t="s">
        <v>10</v>
      </c>
      <c r="Z25" s="5" t="s">
        <v>12</v>
      </c>
      <c r="AA25" s="5" t="s">
        <v>16</v>
      </c>
      <c r="AB25" s="5" t="s">
        <v>9</v>
      </c>
      <c r="AD25" s="12" t="s">
        <v>26</v>
      </c>
      <c r="AE25" s="12" t="s">
        <v>2</v>
      </c>
      <c r="AF25" s="12" t="s">
        <v>25</v>
      </c>
      <c r="AG25" s="12" t="s">
        <v>20</v>
      </c>
      <c r="AI25" s="5" t="s">
        <v>16</v>
      </c>
      <c r="AJ25" s="5" t="s">
        <v>3</v>
      </c>
      <c r="AN25" s="5">
        <f>COUNTA(I25:AH25)</f>
        <v>21</v>
      </c>
    </row>
    <row r="26" spans="9:40" ht="30" customHeight="1" x14ac:dyDescent="0.25">
      <c r="I26" s="6"/>
      <c r="J26" s="6"/>
      <c r="K26" s="6"/>
      <c r="L26" s="6"/>
      <c r="M26" s="7"/>
      <c r="N26" s="6"/>
      <c r="O26" s="6"/>
      <c r="P26" s="6"/>
      <c r="Q26" s="6"/>
      <c r="R26" s="6"/>
      <c r="S26" s="6"/>
      <c r="T26" s="7"/>
      <c r="U26" s="6"/>
      <c r="V26" s="6"/>
      <c r="W26" s="6"/>
      <c r="X26" s="7"/>
      <c r="Y26" s="6"/>
      <c r="Z26" s="6"/>
      <c r="AA26" s="6"/>
      <c r="AB26" s="6"/>
      <c r="AC26" s="7"/>
      <c r="AD26" s="6"/>
      <c r="AE26" s="6"/>
      <c r="AF26" s="6"/>
      <c r="AG26" s="6"/>
      <c r="AI26" s="6"/>
      <c r="AJ26" s="6"/>
      <c r="AN26" s="5">
        <f>SUM(AN5:AN25)</f>
        <v>106</v>
      </c>
    </row>
    <row r="27" spans="9:40" ht="30" hidden="1" customHeight="1" x14ac:dyDescent="0.25">
      <c r="I27" s="5" t="s">
        <v>15</v>
      </c>
      <c r="J27" s="5" t="s">
        <v>25</v>
      </c>
      <c r="K27" s="5" t="s">
        <v>2</v>
      </c>
      <c r="L27" s="5" t="s">
        <v>26</v>
      </c>
      <c r="N27" s="5" t="s">
        <v>27</v>
      </c>
      <c r="O27" s="5" t="s">
        <v>19</v>
      </c>
      <c r="P27" s="5" t="s">
        <v>7</v>
      </c>
      <c r="Q27" s="5" t="s">
        <v>13</v>
      </c>
      <c r="R27" s="5" t="s">
        <v>26</v>
      </c>
      <c r="S27" s="5" t="s">
        <v>7</v>
      </c>
      <c r="U27" s="5" t="s">
        <v>27</v>
      </c>
      <c r="V27" s="5" t="s">
        <v>1</v>
      </c>
      <c r="W27" s="5" t="s">
        <v>15</v>
      </c>
      <c r="Y27" s="5" t="s">
        <v>12</v>
      </c>
      <c r="Z27" s="5" t="s">
        <v>11</v>
      </c>
      <c r="AA27" s="5" t="s">
        <v>1</v>
      </c>
      <c r="AB27" s="5" t="s">
        <v>6</v>
      </c>
      <c r="AD27" s="12" t="s">
        <v>25</v>
      </c>
      <c r="AE27" s="12" t="s">
        <v>13</v>
      </c>
      <c r="AF27" s="12" t="s">
        <v>10</v>
      </c>
      <c r="AG27" s="12" t="s">
        <v>18</v>
      </c>
      <c r="AI27" s="5" t="s">
        <v>1</v>
      </c>
      <c r="AJ27" s="5" t="s">
        <v>27</v>
      </c>
    </row>
    <row r="28" spans="9:40" ht="30" hidden="1" customHeight="1" x14ac:dyDescent="0.25">
      <c r="I28" s="12">
        <f>IF(I26=I27,1,0)</f>
        <v>0</v>
      </c>
      <c r="J28" s="12">
        <f t="shared" ref="J28:AB28" si="8">IF(J26=J27,1,0)</f>
        <v>0</v>
      </c>
      <c r="K28" s="12">
        <f t="shared" si="8"/>
        <v>0</v>
      </c>
      <c r="L28" s="12">
        <f t="shared" si="8"/>
        <v>0</v>
      </c>
      <c r="M28" s="12"/>
      <c r="N28" s="12">
        <f t="shared" si="8"/>
        <v>0</v>
      </c>
      <c r="O28" s="12">
        <f t="shared" si="8"/>
        <v>0</v>
      </c>
      <c r="P28" s="12">
        <f t="shared" si="8"/>
        <v>0</v>
      </c>
      <c r="Q28" s="12">
        <f t="shared" si="8"/>
        <v>0</v>
      </c>
      <c r="R28" s="12">
        <f t="shared" si="8"/>
        <v>0</v>
      </c>
      <c r="S28" s="12">
        <f t="shared" si="8"/>
        <v>0</v>
      </c>
      <c r="T28" s="12"/>
      <c r="U28" s="12">
        <f t="shared" si="8"/>
        <v>0</v>
      </c>
      <c r="V28" s="12">
        <f t="shared" si="8"/>
        <v>0</v>
      </c>
      <c r="W28" s="12">
        <f t="shared" si="8"/>
        <v>0</v>
      </c>
      <c r="X28" s="12"/>
      <c r="Y28" s="12">
        <f t="shared" si="8"/>
        <v>0</v>
      </c>
      <c r="Z28" s="12">
        <f t="shared" si="8"/>
        <v>0</v>
      </c>
      <c r="AA28" s="12">
        <f t="shared" si="8"/>
        <v>0</v>
      </c>
      <c r="AB28" s="12">
        <f t="shared" si="8"/>
        <v>0</v>
      </c>
      <c r="AC28" s="12"/>
      <c r="AD28" s="12">
        <f t="shared" ref="AD28" si="9">IF(AD26=AD27,1,0)</f>
        <v>0</v>
      </c>
      <c r="AE28" s="12">
        <f t="shared" ref="AE28" si="10">IF(AE26=AE27,1,0)</f>
        <v>0</v>
      </c>
      <c r="AF28" s="12">
        <f t="shared" ref="AF28" si="11">IF(AF26=AF27,1,0)</f>
        <v>0</v>
      </c>
      <c r="AG28" s="12">
        <f t="shared" ref="AG28" si="12">IF(AG26=AG27,1,0)</f>
        <v>0</v>
      </c>
      <c r="AI28" s="12">
        <f>IF(AI26=AI27,1,0)</f>
        <v>0</v>
      </c>
      <c r="AJ28" s="12">
        <f>IF(AJ26=AJ27,1,0)</f>
        <v>0</v>
      </c>
      <c r="AM28" s="5">
        <f>SUM(I28:AH28)</f>
        <v>0</v>
      </c>
    </row>
    <row r="29" spans="9:40" ht="30" customHeight="1" x14ac:dyDescent="0.25"/>
    <row r="30" spans="9:40" ht="30" customHeight="1" x14ac:dyDescent="0.25"/>
    <row r="31" spans="9:40" ht="30" customHeight="1" x14ac:dyDescent="0.25">
      <c r="N31" s="28" t="str">
        <f>IF(AM32&gt;=AN32,"All Correct","Unfinished")</f>
        <v>All Correct</v>
      </c>
      <c r="O31" s="28"/>
      <c r="P31" s="28"/>
      <c r="Q31" s="28"/>
      <c r="R31" s="28"/>
      <c r="S31" s="28"/>
    </row>
    <row r="32" spans="9:40" ht="18.75" customHeight="1" x14ac:dyDescent="0.25">
      <c r="AL32" s="5" t="s">
        <v>23</v>
      </c>
      <c r="AM32" s="5">
        <f>SUM(AM7:AM28)</f>
        <v>0</v>
      </c>
    </row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</sheetData>
  <sheetProtection algorithmName="SHA-512" hashValue="MiYrCozEEdw7XkA1yhMZA45M0yFf5BXtN23YCiEssv9CtWuwiIRur5HCKuhJk2BwpQEJGokqw1fndlVUEt+EuA==" saltValue="UKwIeVuFn2r5UEhme8hACw==" spinCount="100000" sheet="1" selectLockedCells="1"/>
  <mergeCells count="3">
    <mergeCell ref="I4:AF4"/>
    <mergeCell ref="J3:AE3"/>
    <mergeCell ref="N31:S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workbookViewId="0">
      <selection activeCell="D2" sqref="D2:H2"/>
    </sheetView>
  </sheetViews>
  <sheetFormatPr defaultRowHeight="28.5" x14ac:dyDescent="0.45"/>
  <cols>
    <col min="1" max="2" width="9.140625" style="13"/>
    <col min="3" max="3" width="12.140625" style="13" bestFit="1" customWidth="1"/>
    <col min="4" max="4" width="34.28515625" style="13" bestFit="1" customWidth="1"/>
    <col min="5" max="5" width="14.42578125" style="14" customWidth="1"/>
    <col min="6" max="6" width="12.28515625" style="14" bestFit="1" customWidth="1"/>
    <col min="7" max="7" width="17.140625" style="13" customWidth="1"/>
    <col min="8" max="16384" width="9.140625" style="13"/>
  </cols>
  <sheetData>
    <row r="1" spans="2:8" ht="29.25" thickBot="1" x14ac:dyDescent="0.5"/>
    <row r="2" spans="2:8" ht="29.25" thickBot="1" x14ac:dyDescent="0.5">
      <c r="B2" s="13" t="s">
        <v>44</v>
      </c>
      <c r="D2" s="29"/>
      <c r="E2" s="30"/>
      <c r="F2" s="30"/>
      <c r="G2" s="30"/>
      <c r="H2" s="31"/>
    </row>
    <row r="4" spans="2:8" x14ac:dyDescent="0.45">
      <c r="C4" s="23"/>
      <c r="D4" s="23"/>
      <c r="E4" s="24" t="s">
        <v>23</v>
      </c>
      <c r="F4" s="24" t="s">
        <v>42</v>
      </c>
    </row>
    <row r="5" spans="2:8" x14ac:dyDescent="0.45">
      <c r="C5" s="23" t="s">
        <v>36</v>
      </c>
      <c r="D5" s="23" t="s">
        <v>40</v>
      </c>
      <c r="E5" s="24">
        <f>'Task 1'!AM29</f>
        <v>1</v>
      </c>
      <c r="F5" s="24">
        <f>'Task 1'!AO28</f>
        <v>114</v>
      </c>
    </row>
    <row r="6" spans="2:8" x14ac:dyDescent="0.45">
      <c r="C6" s="23" t="s">
        <v>37</v>
      </c>
      <c r="D6" s="23" t="s">
        <v>40</v>
      </c>
      <c r="E6" s="24">
        <f>'Task 2'!AN34</f>
        <v>0</v>
      </c>
      <c r="F6" s="24">
        <f>'Task 2'!AP30</f>
        <v>144</v>
      </c>
    </row>
    <row r="7" spans="2:8" x14ac:dyDescent="0.45">
      <c r="C7" s="23" t="s">
        <v>38</v>
      </c>
      <c r="D7" s="23" t="s">
        <v>41</v>
      </c>
      <c r="E7" s="24">
        <f>'Task 3'!AD19</f>
        <v>0</v>
      </c>
      <c r="F7" s="24">
        <f>'Task 3'!AF18</f>
        <v>38</v>
      </c>
    </row>
    <row r="8" spans="2:8" x14ac:dyDescent="0.45">
      <c r="C8" s="23" t="s">
        <v>39</v>
      </c>
      <c r="D8" s="23" t="s">
        <v>43</v>
      </c>
      <c r="E8" s="24">
        <f>'Task 4'!AM32</f>
        <v>0</v>
      </c>
      <c r="F8" s="24">
        <f>'Task 4'!AN26</f>
        <v>106</v>
      </c>
    </row>
    <row r="9" spans="2:8" x14ac:dyDescent="0.45">
      <c r="E9" s="13"/>
      <c r="F9" s="13"/>
    </row>
    <row r="10" spans="2:8" x14ac:dyDescent="0.45">
      <c r="C10" s="23" t="s">
        <v>24</v>
      </c>
      <c r="D10" s="23" t="s">
        <v>23</v>
      </c>
      <c r="E10" s="24">
        <f>SUM(E5:E9)</f>
        <v>1</v>
      </c>
      <c r="F10" s="24">
        <f>SUM(F5:F8)</f>
        <v>402</v>
      </c>
      <c r="G10" s="25">
        <f>E10/F10</f>
        <v>2.4875621890547263E-3</v>
      </c>
    </row>
  </sheetData>
  <sheetProtection algorithmName="SHA-512" hashValue="+4DcgnJKQk+rhnCGhtUJTM86zFVphJfx9GyDVEoiQHinGQBPsQuS+PeqvD+PZTwGnu7ce/V5XkJH7M+yYWRW2Q==" saltValue="Xq9WYrd1HEXSer1gPOsr7Q==" spinCount="100000" sheet="1" objects="1" scenarios="1" selectLockedCells="1"/>
  <mergeCells count="1">
    <mergeCell ref="D2:H2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Task 1</vt:lpstr>
      <vt:lpstr>Task 2</vt:lpstr>
      <vt:lpstr>Task 3</vt:lpstr>
      <vt:lpstr>Task 4</vt:lpstr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 Challenor</dc:creator>
  <cp:lastModifiedBy>Lance Challenor</cp:lastModifiedBy>
  <dcterms:created xsi:type="dcterms:W3CDTF">2022-05-22T07:06:48Z</dcterms:created>
  <dcterms:modified xsi:type="dcterms:W3CDTF">2022-05-24T11:49:30Z</dcterms:modified>
</cp:coreProperties>
</file>